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ondwossen Tegegn\Documents\0. 7GLORY\Resources\7GC Automate Front Office Templates\"/>
    </mc:Choice>
  </mc:AlternateContent>
  <xr:revisionPtr revIDLastSave="0" documentId="13_ncr:1_{969D9037-41E4-432B-9390-944919BF7360}" xr6:coauthVersionLast="47" xr6:coauthVersionMax="47" xr10:uidLastSave="{00000000-0000-0000-0000-000000000000}"/>
  <bookViews>
    <workbookView xWindow="-108" yWindow="-108" windowWidth="23256" windowHeight="12576" tabRatio="753" xr2:uid="{00000000-000D-0000-FFFF-FFFF00000000}"/>
  </bookViews>
  <sheets>
    <sheet name="Guideline" sheetId="31" r:id="rId1"/>
    <sheet name="1" sheetId="1" r:id="rId2"/>
    <sheet name="2" sheetId="2" r:id="rId3"/>
    <sheet name="3" sheetId="3" r:id="rId4"/>
    <sheet name="4" sheetId="4" r:id="rId5"/>
    <sheet name="5" sheetId="5" r:id="rId6"/>
    <sheet name="6" sheetId="6" r:id="rId7"/>
    <sheet name="7" sheetId="7" r:id="rId8"/>
    <sheet name="8" sheetId="8" r:id="rId9"/>
    <sheet name="9" sheetId="9" r:id="rId10"/>
    <sheet name="10" sheetId="10" r:id="rId11"/>
    <sheet name="11" sheetId="11" r:id="rId12"/>
    <sheet name="12" sheetId="12" r:id="rId13"/>
    <sheet name="13" sheetId="13" r:id="rId14"/>
    <sheet name="14" sheetId="14" r:id="rId15"/>
    <sheet name="15" sheetId="15" r:id="rId16"/>
    <sheet name="16" sheetId="16" r:id="rId17"/>
    <sheet name="17" sheetId="17" r:id="rId18"/>
    <sheet name="18" sheetId="18" r:id="rId19"/>
    <sheet name="19" sheetId="19" r:id="rId20"/>
    <sheet name="20" sheetId="20" r:id="rId21"/>
    <sheet name="21" sheetId="21" r:id="rId22"/>
    <sheet name="22" sheetId="22" r:id="rId23"/>
    <sheet name="23" sheetId="23" r:id="rId24"/>
    <sheet name="24" sheetId="24" r:id="rId25"/>
    <sheet name="25" sheetId="25" r:id="rId26"/>
    <sheet name="26" sheetId="26" r:id="rId27"/>
    <sheet name="27" sheetId="27" r:id="rId28"/>
    <sheet name="28" sheetId="28" r:id="rId29"/>
    <sheet name="29" sheetId="29" r:id="rId30"/>
    <sheet name="30" sheetId="30" r:id="rId31"/>
  </sheets>
  <externalReferences>
    <externalReference r:id="rId32"/>
  </externalReferences>
  <calcPr calcId="181029"/>
  <fileRecoveryPr autoRecover="0"/>
</workbook>
</file>

<file path=xl/calcChain.xml><?xml version="1.0" encoding="utf-8"?>
<calcChain xmlns="http://schemas.openxmlformats.org/spreadsheetml/2006/main">
  <c r="B2" i="30" l="1"/>
  <c r="B2" i="29"/>
  <c r="B2" i="28"/>
  <c r="B2" i="27"/>
  <c r="B2" i="26"/>
  <c r="B2" i="25"/>
  <c r="B2" i="24"/>
  <c r="B2" i="23"/>
  <c r="B2" i="22"/>
  <c r="B2" i="21"/>
  <c r="B2" i="20"/>
  <c r="B2" i="19"/>
  <c r="B2" i="18"/>
  <c r="B2" i="17"/>
  <c r="B2" i="16"/>
  <c r="B2" i="15"/>
  <c r="B2" i="14"/>
  <c r="B2" i="13"/>
  <c r="B2" i="12"/>
  <c r="B2" i="11"/>
  <c r="B2" i="10"/>
  <c r="B2" i="9"/>
  <c r="B2" i="8"/>
  <c r="B2" i="7"/>
  <c r="B2" i="6"/>
  <c r="B2" i="5"/>
  <c r="B2" i="4"/>
  <c r="B2" i="3"/>
  <c r="B2" i="2"/>
  <c r="C42" i="30"/>
  <c r="C42" i="29"/>
  <c r="C42" i="28"/>
  <c r="C42" i="27"/>
  <c r="C42" i="26"/>
  <c r="C42" i="25"/>
  <c r="C42" i="24"/>
  <c r="C42" i="23"/>
  <c r="C42" i="22"/>
  <c r="C42" i="21"/>
  <c r="C42" i="20"/>
  <c r="C42" i="19"/>
  <c r="C42" i="18"/>
  <c r="C42" i="17"/>
  <c r="C42" i="16"/>
  <c r="C42" i="15"/>
  <c r="C42" i="14"/>
  <c r="C42" i="13"/>
  <c r="C42" i="12"/>
  <c r="C42" i="11"/>
  <c r="C42" i="10"/>
  <c r="C42" i="9"/>
  <c r="C42" i="8"/>
  <c r="C42" i="7"/>
  <c r="C42" i="6"/>
  <c r="C42" i="5"/>
  <c r="C42" i="4"/>
  <c r="C42" i="3"/>
  <c r="F24" i="30"/>
  <c r="F23" i="30"/>
  <c r="F22" i="30"/>
  <c r="F21" i="30"/>
  <c r="F17" i="30"/>
  <c r="F15" i="30"/>
  <c r="C16" i="30"/>
  <c r="C15" i="30"/>
  <c r="F11" i="30"/>
  <c r="C11" i="30" s="1"/>
  <c r="F10" i="30"/>
  <c r="C10" i="30"/>
  <c r="F24" i="29"/>
  <c r="F23" i="29"/>
  <c r="F22" i="29"/>
  <c r="F21" i="29"/>
  <c r="F17" i="29"/>
  <c r="F15" i="29"/>
  <c r="C16" i="29"/>
  <c r="F16" i="29" s="1"/>
  <c r="C15" i="29"/>
  <c r="F11" i="29"/>
  <c r="C11" i="29" s="1"/>
  <c r="F10" i="29"/>
  <c r="C10" i="29" s="1"/>
  <c r="F24" i="28"/>
  <c r="F23" i="28"/>
  <c r="F22" i="28"/>
  <c r="F21" i="28"/>
  <c r="F17" i="28"/>
  <c r="F15" i="28"/>
  <c r="C16" i="28"/>
  <c r="F16" i="28" s="1"/>
  <c r="C15" i="28"/>
  <c r="F11" i="28"/>
  <c r="F10" i="28"/>
  <c r="C10" i="28" s="1"/>
  <c r="F24" i="27"/>
  <c r="F23" i="27"/>
  <c r="F22" i="27"/>
  <c r="F21" i="27"/>
  <c r="F17" i="27"/>
  <c r="F15" i="27"/>
  <c r="C16" i="27"/>
  <c r="C15" i="27"/>
  <c r="F11" i="27"/>
  <c r="C11" i="27" s="1"/>
  <c r="F10" i="27"/>
  <c r="C10" i="27" s="1"/>
  <c r="F24" i="26"/>
  <c r="F23" i="26"/>
  <c r="F22" i="26"/>
  <c r="F21" i="26"/>
  <c r="F17" i="26"/>
  <c r="F15" i="26"/>
  <c r="C16" i="26"/>
  <c r="F16" i="26" s="1"/>
  <c r="C15" i="26"/>
  <c r="F11" i="26"/>
  <c r="C11" i="26" s="1"/>
  <c r="D11" i="26" s="1"/>
  <c r="F10" i="26"/>
  <c r="C10" i="26" s="1"/>
  <c r="D10" i="26" s="1"/>
  <c r="F24" i="25"/>
  <c r="F23" i="25"/>
  <c r="F22" i="25"/>
  <c r="F21" i="25"/>
  <c r="F17" i="25"/>
  <c r="F15" i="25"/>
  <c r="C16" i="25"/>
  <c r="C15" i="25"/>
  <c r="F11" i="25"/>
  <c r="C11" i="25" s="1"/>
  <c r="F10" i="25"/>
  <c r="C10" i="25" s="1"/>
  <c r="D10" i="25" s="1"/>
  <c r="F24" i="24"/>
  <c r="F23" i="24"/>
  <c r="F22" i="24"/>
  <c r="F21" i="24"/>
  <c r="F17" i="24"/>
  <c r="F15" i="24"/>
  <c r="C16" i="24"/>
  <c r="C15" i="24"/>
  <c r="F11" i="24"/>
  <c r="C11" i="24" s="1"/>
  <c r="F10" i="24"/>
  <c r="F16" i="24"/>
  <c r="F24" i="23"/>
  <c r="F23" i="23"/>
  <c r="F22" i="23"/>
  <c r="F21" i="23"/>
  <c r="F17" i="23"/>
  <c r="F15" i="23"/>
  <c r="C16" i="23"/>
  <c r="F16" i="23" s="1"/>
  <c r="C15" i="23"/>
  <c r="F11" i="23"/>
  <c r="C11" i="23" s="1"/>
  <c r="F10" i="23"/>
  <c r="F12" i="23" s="1"/>
  <c r="F24" i="22"/>
  <c r="F23" i="22"/>
  <c r="F22" i="22"/>
  <c r="F21" i="22"/>
  <c r="F17" i="22"/>
  <c r="F15" i="22"/>
  <c r="C16" i="22"/>
  <c r="C15" i="22"/>
  <c r="F11" i="22"/>
  <c r="F10" i="22"/>
  <c r="C10" i="22" s="1"/>
  <c r="F24" i="21"/>
  <c r="F23" i="21"/>
  <c r="F22" i="21"/>
  <c r="F21" i="21"/>
  <c r="F17" i="21"/>
  <c r="F15" i="21"/>
  <c r="C16" i="21"/>
  <c r="F16" i="21" s="1"/>
  <c r="C15" i="21"/>
  <c r="F11" i="21"/>
  <c r="C11" i="21" s="1"/>
  <c r="F10" i="21"/>
  <c r="C10" i="21" s="1"/>
  <c r="F24" i="20"/>
  <c r="F23" i="20"/>
  <c r="F22" i="20"/>
  <c r="F21" i="20"/>
  <c r="F17" i="20"/>
  <c r="F15" i="20"/>
  <c r="C16" i="20"/>
  <c r="F16" i="20" s="1"/>
  <c r="C15" i="20"/>
  <c r="F11" i="20"/>
  <c r="C11" i="20" s="1"/>
  <c r="F10" i="20"/>
  <c r="C10" i="20" s="1"/>
  <c r="F24" i="19"/>
  <c r="F23" i="19"/>
  <c r="F22" i="19"/>
  <c r="F21" i="19"/>
  <c r="F17" i="19"/>
  <c r="F15" i="19"/>
  <c r="C16" i="19"/>
  <c r="F16" i="19" s="1"/>
  <c r="C15" i="19"/>
  <c r="F11" i="19"/>
  <c r="C11" i="19" s="1"/>
  <c r="F10" i="19"/>
  <c r="C10" i="19" s="1"/>
  <c r="F24" i="18"/>
  <c r="F23" i="18"/>
  <c r="F22" i="18"/>
  <c r="F21" i="18"/>
  <c r="F17" i="18"/>
  <c r="F15" i="18"/>
  <c r="C16" i="18"/>
  <c r="C15" i="18"/>
  <c r="F11" i="18"/>
  <c r="C11" i="18" s="1"/>
  <c r="F10" i="18"/>
  <c r="C10" i="18" s="1"/>
  <c r="D10" i="18" s="1"/>
  <c r="F24" i="17"/>
  <c r="F23" i="17"/>
  <c r="F22" i="17"/>
  <c r="F21" i="17"/>
  <c r="F17" i="17"/>
  <c r="F15" i="17"/>
  <c r="C16" i="17"/>
  <c r="F16" i="17" s="1"/>
  <c r="C15" i="17"/>
  <c r="F11" i="17"/>
  <c r="C11" i="17" s="1"/>
  <c r="F10" i="17"/>
  <c r="F24" i="16"/>
  <c r="F23" i="16"/>
  <c r="F22" i="16"/>
  <c r="F21" i="16"/>
  <c r="F17" i="16"/>
  <c r="F15" i="16"/>
  <c r="C16" i="16"/>
  <c r="F16" i="16" s="1"/>
  <c r="C15" i="16"/>
  <c r="F11" i="16"/>
  <c r="C11" i="16" s="1"/>
  <c r="F10" i="16"/>
  <c r="C10" i="16" s="1"/>
  <c r="F24" i="15"/>
  <c r="F23" i="15"/>
  <c r="F22" i="15"/>
  <c r="F21" i="15"/>
  <c r="F17" i="15"/>
  <c r="F15" i="15"/>
  <c r="C16" i="15"/>
  <c r="F16" i="15" s="1"/>
  <c r="C15" i="15"/>
  <c r="F11" i="15"/>
  <c r="C11" i="15" s="1"/>
  <c r="F10" i="15"/>
  <c r="F24" i="14"/>
  <c r="F23" i="14"/>
  <c r="F22" i="14"/>
  <c r="F21" i="14"/>
  <c r="F17" i="14"/>
  <c r="F15" i="14"/>
  <c r="C16" i="14"/>
  <c r="C15" i="14"/>
  <c r="F11" i="14"/>
  <c r="C11" i="14" s="1"/>
  <c r="F10" i="14"/>
  <c r="C10" i="14" s="1"/>
  <c r="F24" i="13"/>
  <c r="F23" i="13"/>
  <c r="F22" i="13"/>
  <c r="F21" i="13"/>
  <c r="F17" i="13"/>
  <c r="F15" i="13"/>
  <c r="C16" i="13"/>
  <c r="F16" i="13" s="1"/>
  <c r="C15" i="13"/>
  <c r="F11" i="13"/>
  <c r="C11" i="13" s="1"/>
  <c r="F10" i="13"/>
  <c r="F24" i="12"/>
  <c r="F23" i="12"/>
  <c r="F22" i="12"/>
  <c r="F21" i="12"/>
  <c r="F17" i="12"/>
  <c r="F15" i="12"/>
  <c r="C16" i="12"/>
  <c r="C15" i="12"/>
  <c r="F11" i="12"/>
  <c r="C11" i="12" s="1"/>
  <c r="F10" i="12"/>
  <c r="C10" i="12" s="1"/>
  <c r="F24" i="11"/>
  <c r="F23" i="11"/>
  <c r="F22" i="11"/>
  <c r="F21" i="11"/>
  <c r="F17" i="11"/>
  <c r="F15" i="11"/>
  <c r="C16" i="11"/>
  <c r="F16" i="11" s="1"/>
  <c r="C15" i="11"/>
  <c r="F11" i="11"/>
  <c r="C11" i="11" s="1"/>
  <c r="F10" i="11"/>
  <c r="C10" i="11" s="1"/>
  <c r="F24" i="10"/>
  <c r="F23" i="10"/>
  <c r="F22" i="10"/>
  <c r="F21" i="10"/>
  <c r="F17" i="10"/>
  <c r="F15" i="10"/>
  <c r="C16" i="10"/>
  <c r="C15" i="10"/>
  <c r="F11" i="10"/>
  <c r="C11" i="10" s="1"/>
  <c r="F10" i="10"/>
  <c r="C10" i="10" s="1"/>
  <c r="F24" i="9"/>
  <c r="F23" i="9"/>
  <c r="F22" i="9"/>
  <c r="F21" i="9"/>
  <c r="F17" i="9"/>
  <c r="F15" i="9"/>
  <c r="C16" i="9"/>
  <c r="F16" i="9" s="1"/>
  <c r="C15" i="9"/>
  <c r="F11" i="9"/>
  <c r="F10" i="9"/>
  <c r="C10" i="9" s="1"/>
  <c r="F24" i="8"/>
  <c r="F23" i="8"/>
  <c r="F22" i="8"/>
  <c r="F21" i="8"/>
  <c r="F17" i="8"/>
  <c r="F15" i="8"/>
  <c r="C16" i="8"/>
  <c r="F16" i="8" s="1"/>
  <c r="C15" i="8"/>
  <c r="F11" i="8"/>
  <c r="C11" i="8" s="1"/>
  <c r="F10" i="8"/>
  <c r="F24" i="7"/>
  <c r="F23" i="7"/>
  <c r="F22" i="7"/>
  <c r="F21" i="7"/>
  <c r="F17" i="7"/>
  <c r="F15" i="7"/>
  <c r="C16" i="7"/>
  <c r="F16" i="7" s="1"/>
  <c r="C15" i="7"/>
  <c r="F11" i="7"/>
  <c r="C11" i="7" s="1"/>
  <c r="F10" i="7"/>
  <c r="C10" i="7" s="1"/>
  <c r="F24" i="6"/>
  <c r="F23" i="6"/>
  <c r="F22" i="6"/>
  <c r="F21" i="6"/>
  <c r="F17" i="6"/>
  <c r="F15" i="6"/>
  <c r="C16" i="6"/>
  <c r="F16" i="6" s="1"/>
  <c r="C15" i="6"/>
  <c r="F11" i="6"/>
  <c r="C11" i="6" s="1"/>
  <c r="F10" i="6"/>
  <c r="C10" i="6" s="1"/>
  <c r="F24" i="5"/>
  <c r="F23" i="5"/>
  <c r="F22" i="5"/>
  <c r="F21" i="5"/>
  <c r="F17" i="5"/>
  <c r="F15" i="5"/>
  <c r="C16" i="5"/>
  <c r="C15" i="5"/>
  <c r="F11" i="5"/>
  <c r="C11" i="5" s="1"/>
  <c r="F10" i="5"/>
  <c r="C10" i="5" s="1"/>
  <c r="F24" i="4"/>
  <c r="F23" i="4"/>
  <c r="F22" i="4"/>
  <c r="F21" i="4"/>
  <c r="F17" i="4"/>
  <c r="F15" i="4"/>
  <c r="C16" i="4"/>
  <c r="C15" i="4"/>
  <c r="F10" i="4"/>
  <c r="C10" i="4" s="1"/>
  <c r="F11" i="4"/>
  <c r="C11" i="4" s="1"/>
  <c r="F16" i="4"/>
  <c r="F22" i="3"/>
  <c r="F17" i="3"/>
  <c r="C16" i="3"/>
  <c r="F16" i="3" s="1"/>
  <c r="C15" i="3"/>
  <c r="F11" i="3"/>
  <c r="C11" i="3" s="1"/>
  <c r="F10" i="3"/>
  <c r="C10" i="3" s="1"/>
  <c r="F11" i="2"/>
  <c r="F22" i="2"/>
  <c r="F21" i="2"/>
  <c r="F17" i="2"/>
  <c r="F15" i="2"/>
  <c r="F12" i="8" l="1"/>
  <c r="F12" i="24"/>
  <c r="F12" i="28"/>
  <c r="F12" i="30"/>
  <c r="F12" i="17"/>
  <c r="F12" i="19"/>
  <c r="F12" i="22"/>
  <c r="F12" i="7"/>
  <c r="C10" i="8"/>
  <c r="C12" i="8" s="1"/>
  <c r="C17" i="18"/>
  <c r="F12" i="20"/>
  <c r="F12" i="13"/>
  <c r="F12" i="15"/>
  <c r="F12" i="26"/>
  <c r="F12" i="9"/>
  <c r="C17" i="25"/>
  <c r="C17" i="5"/>
  <c r="C17" i="12"/>
  <c r="C17" i="14"/>
  <c r="F12" i="27"/>
  <c r="F12" i="10"/>
  <c r="F12" i="21"/>
  <c r="C10" i="23"/>
  <c r="D10" i="23" s="1"/>
  <c r="C17" i="26"/>
  <c r="F12" i="3"/>
  <c r="C17" i="4"/>
  <c r="F12" i="5"/>
  <c r="F12" i="6"/>
  <c r="C11" i="9"/>
  <c r="D11" i="9" s="1"/>
  <c r="C17" i="10"/>
  <c r="F12" i="11"/>
  <c r="F12" i="12"/>
  <c r="C10" i="13"/>
  <c r="C12" i="13" s="1"/>
  <c r="F12" i="14"/>
  <c r="C10" i="15"/>
  <c r="D10" i="15" s="1"/>
  <c r="F12" i="16"/>
  <c r="C10" i="17"/>
  <c r="C12" i="17" s="1"/>
  <c r="C11" i="22"/>
  <c r="C12" i="22" s="1"/>
  <c r="C17" i="22"/>
  <c r="C10" i="24"/>
  <c r="D10" i="24" s="1"/>
  <c r="C11" i="28"/>
  <c r="D11" i="28" s="1"/>
  <c r="F12" i="4"/>
  <c r="C17" i="27"/>
  <c r="C17" i="30"/>
  <c r="F18" i="4"/>
  <c r="C17" i="6"/>
  <c r="F12" i="18"/>
  <c r="C17" i="24"/>
  <c r="F12" i="25"/>
  <c r="F18" i="26"/>
  <c r="F25" i="30"/>
  <c r="F16" i="30"/>
  <c r="F18" i="30" s="1"/>
  <c r="D10" i="30"/>
  <c r="D11" i="30"/>
  <c r="E11" i="30" s="1"/>
  <c r="C12" i="30"/>
  <c r="F25" i="29"/>
  <c r="F18" i="29"/>
  <c r="C17" i="29"/>
  <c r="F12" i="29"/>
  <c r="D10" i="29"/>
  <c r="D11" i="29"/>
  <c r="E11" i="29" s="1"/>
  <c r="C12" i="29"/>
  <c r="F25" i="28"/>
  <c r="F18" i="28"/>
  <c r="C17" i="28"/>
  <c r="D10" i="28"/>
  <c r="F25" i="27"/>
  <c r="F16" i="27"/>
  <c r="F18" i="27" s="1"/>
  <c r="D10" i="27"/>
  <c r="D11" i="27"/>
  <c r="E11" i="27" s="1"/>
  <c r="C12" i="27"/>
  <c r="F25" i="26"/>
  <c r="D12" i="26"/>
  <c r="C12" i="26"/>
  <c r="E10" i="26"/>
  <c r="E11" i="26"/>
  <c r="F25" i="25"/>
  <c r="F16" i="25"/>
  <c r="F18" i="25" s="1"/>
  <c r="C12" i="25"/>
  <c r="D11" i="25"/>
  <c r="E11" i="25" s="1"/>
  <c r="E10" i="25"/>
  <c r="F25" i="24"/>
  <c r="F18" i="24"/>
  <c r="D11" i="24"/>
  <c r="E11" i="24" s="1"/>
  <c r="F25" i="23"/>
  <c r="F18" i="23"/>
  <c r="C17" i="23"/>
  <c r="D11" i="23"/>
  <c r="E11" i="23" s="1"/>
  <c r="F25" i="22"/>
  <c r="F16" i="22"/>
  <c r="F18" i="22" s="1"/>
  <c r="D10" i="22"/>
  <c r="E10" i="22" s="1"/>
  <c r="F25" i="21"/>
  <c r="F18" i="21"/>
  <c r="C17" i="21"/>
  <c r="C12" i="21"/>
  <c r="D10" i="21"/>
  <c r="E10" i="21" s="1"/>
  <c r="D11" i="21"/>
  <c r="E11" i="21" s="1"/>
  <c r="F25" i="20"/>
  <c r="F18" i="20"/>
  <c r="C17" i="20"/>
  <c r="C12" i="20"/>
  <c r="D10" i="20"/>
  <c r="D11" i="20"/>
  <c r="E11" i="20" s="1"/>
  <c r="F25" i="19"/>
  <c r="F18" i="19"/>
  <c r="C17" i="19"/>
  <c r="C12" i="19"/>
  <c r="D10" i="19"/>
  <c r="E10" i="19" s="1"/>
  <c r="D11" i="19"/>
  <c r="E11" i="19" s="1"/>
  <c r="F25" i="18"/>
  <c r="F16" i="18"/>
  <c r="F18" i="18" s="1"/>
  <c r="D11" i="18"/>
  <c r="E11" i="18" s="1"/>
  <c r="E10" i="18"/>
  <c r="C12" i="18"/>
  <c r="F25" i="17"/>
  <c r="C17" i="17"/>
  <c r="F18" i="17"/>
  <c r="D11" i="17"/>
  <c r="E11" i="17" s="1"/>
  <c r="F25" i="16"/>
  <c r="F18" i="16"/>
  <c r="C17" i="16"/>
  <c r="C12" i="16"/>
  <c r="D10" i="16"/>
  <c r="D11" i="16"/>
  <c r="E11" i="16" s="1"/>
  <c r="F25" i="15"/>
  <c r="C17" i="15"/>
  <c r="F18" i="15"/>
  <c r="C12" i="15"/>
  <c r="D11" i="15"/>
  <c r="E11" i="15" s="1"/>
  <c r="F25" i="14"/>
  <c r="F16" i="14"/>
  <c r="F18" i="14" s="1"/>
  <c r="C12" i="14"/>
  <c r="D10" i="14"/>
  <c r="D11" i="14"/>
  <c r="E11" i="14" s="1"/>
  <c r="F25" i="13"/>
  <c r="F18" i="13"/>
  <c r="C17" i="13"/>
  <c r="D11" i="13"/>
  <c r="E11" i="13" s="1"/>
  <c r="F25" i="12"/>
  <c r="F16" i="12"/>
  <c r="F18" i="12" s="1"/>
  <c r="C12" i="12"/>
  <c r="D10" i="12"/>
  <c r="E10" i="12" s="1"/>
  <c r="D11" i="12"/>
  <c r="E11" i="12" s="1"/>
  <c r="F25" i="11"/>
  <c r="F18" i="11"/>
  <c r="C17" i="11"/>
  <c r="C12" i="11"/>
  <c r="D10" i="11"/>
  <c r="E10" i="11" s="1"/>
  <c r="D11" i="11"/>
  <c r="E11" i="11" s="1"/>
  <c r="F25" i="10"/>
  <c r="F16" i="10"/>
  <c r="F18" i="10" s="1"/>
  <c r="C12" i="10"/>
  <c r="D10" i="10"/>
  <c r="D11" i="10"/>
  <c r="E11" i="10" s="1"/>
  <c r="F25" i="9"/>
  <c r="F18" i="9"/>
  <c r="C17" i="9"/>
  <c r="D10" i="9"/>
  <c r="F25" i="8"/>
  <c r="F18" i="8"/>
  <c r="C17" i="8"/>
  <c r="D11" i="8"/>
  <c r="E11" i="8" s="1"/>
  <c r="F25" i="7"/>
  <c r="F18" i="7"/>
  <c r="C17" i="7"/>
  <c r="C12" i="7"/>
  <c r="D10" i="7"/>
  <c r="E10" i="7" s="1"/>
  <c r="D11" i="7"/>
  <c r="E11" i="7" s="1"/>
  <c r="F25" i="6"/>
  <c r="F18" i="6"/>
  <c r="D10" i="6"/>
  <c r="D11" i="6"/>
  <c r="E11" i="6" s="1"/>
  <c r="C12" i="6"/>
  <c r="F25" i="5"/>
  <c r="F16" i="5"/>
  <c r="F18" i="5" s="1"/>
  <c r="C12" i="5"/>
  <c r="D10" i="5"/>
  <c r="E10" i="5" s="1"/>
  <c r="D11" i="5"/>
  <c r="E11" i="5" s="1"/>
  <c r="F25" i="4"/>
  <c r="C12" i="4"/>
  <c r="D10" i="4"/>
  <c r="D11" i="4"/>
  <c r="E11" i="4" s="1"/>
  <c r="F23" i="2"/>
  <c r="F24" i="2"/>
  <c r="F23" i="3"/>
  <c r="F24" i="3"/>
  <c r="C17" i="3"/>
  <c r="C12" i="3"/>
  <c r="D10" i="3"/>
  <c r="D11" i="3"/>
  <c r="E11" i="3" s="1"/>
  <c r="D10" i="17" l="1"/>
  <c r="D11" i="22"/>
  <c r="E11" i="22" s="1"/>
  <c r="E12" i="22" s="1"/>
  <c r="D12" i="15"/>
  <c r="C12" i="23"/>
  <c r="C12" i="9"/>
  <c r="D12" i="4"/>
  <c r="D10" i="8"/>
  <c r="E10" i="8" s="1"/>
  <c r="E12" i="8" s="1"/>
  <c r="D10" i="13"/>
  <c r="E10" i="13" s="1"/>
  <c r="E12" i="13" s="1"/>
  <c r="E11" i="9"/>
  <c r="E11" i="28"/>
  <c r="D12" i="9"/>
  <c r="C12" i="24"/>
  <c r="D12" i="28"/>
  <c r="D12" i="3"/>
  <c r="D12" i="29"/>
  <c r="C12" i="28"/>
  <c r="E12" i="7"/>
  <c r="D12" i="16"/>
  <c r="D12" i="30"/>
  <c r="E10" i="30"/>
  <c r="E12" i="30" s="1"/>
  <c r="E10" i="29"/>
  <c r="E12" i="29" s="1"/>
  <c r="E10" i="28"/>
  <c r="E12" i="28" s="1"/>
  <c r="D12" i="27"/>
  <c r="E10" i="27"/>
  <c r="E12" i="27" s="1"/>
  <c r="E12" i="26"/>
  <c r="D12" i="25"/>
  <c r="E12" i="25"/>
  <c r="D12" i="24"/>
  <c r="E10" i="24"/>
  <c r="E12" i="24" s="1"/>
  <c r="D12" i="23"/>
  <c r="E10" i="23"/>
  <c r="E12" i="23" s="1"/>
  <c r="D12" i="22"/>
  <c r="D12" i="21"/>
  <c r="E12" i="21"/>
  <c r="D12" i="20"/>
  <c r="E10" i="20"/>
  <c r="E12" i="20" s="1"/>
  <c r="D12" i="19"/>
  <c r="E12" i="19"/>
  <c r="E12" i="18"/>
  <c r="D12" i="18"/>
  <c r="D12" i="17"/>
  <c r="E10" i="17"/>
  <c r="E12" i="17" s="1"/>
  <c r="E10" i="16"/>
  <c r="E12" i="16" s="1"/>
  <c r="E10" i="15"/>
  <c r="E12" i="15" s="1"/>
  <c r="D12" i="14"/>
  <c r="E10" i="14"/>
  <c r="E12" i="14" s="1"/>
  <c r="D12" i="12"/>
  <c r="E12" i="12"/>
  <c r="D12" i="11"/>
  <c r="E12" i="11"/>
  <c r="D12" i="10"/>
  <c r="E10" i="10"/>
  <c r="E12" i="10" s="1"/>
  <c r="E10" i="9"/>
  <c r="D12" i="7"/>
  <c r="D12" i="6"/>
  <c r="E10" i="6"/>
  <c r="E12" i="6" s="1"/>
  <c r="E12" i="5"/>
  <c r="D12" i="5"/>
  <c r="E10" i="4"/>
  <c r="E12" i="4" s="1"/>
  <c r="E10" i="3"/>
  <c r="E12" i="3" s="1"/>
  <c r="C42" i="2"/>
  <c r="D12" i="13" l="1"/>
  <c r="D12" i="8"/>
  <c r="E12" i="9"/>
  <c r="C16" i="2"/>
  <c r="F10" i="2" l="1"/>
  <c r="C15" i="2"/>
  <c r="F21" i="3" l="1"/>
  <c r="F25" i="3" s="1"/>
  <c r="F15" i="3" l="1"/>
  <c r="F18" i="3" s="1"/>
  <c r="F16" i="2" l="1"/>
  <c r="F18" i="2" s="1"/>
  <c r="C17" i="2"/>
  <c r="C11" i="2"/>
  <c r="C10" i="2"/>
  <c r="C42" i="1"/>
  <c r="F24" i="1"/>
  <c r="F22" i="1"/>
  <c r="F21" i="1"/>
  <c r="F17" i="1"/>
  <c r="F15" i="1"/>
  <c r="C15" i="1"/>
  <c r="F11" i="1"/>
  <c r="F12" i="2" l="1"/>
  <c r="F25" i="2"/>
  <c r="C12" i="2"/>
  <c r="D10" i="2"/>
  <c r="D12" i="2" s="1"/>
  <c r="D11" i="2"/>
  <c r="E11" i="2" s="1"/>
  <c r="F23" i="1"/>
  <c r="F25" i="1" s="1"/>
  <c r="E10" i="2" l="1"/>
  <c r="E12" i="2" s="1"/>
  <c r="F10" i="1"/>
  <c r="C16" i="1"/>
  <c r="F33" i="1" l="1"/>
  <c r="F32" i="1"/>
  <c r="C38" i="30"/>
  <c r="C7" i="30"/>
  <c r="C6" i="30"/>
  <c r="C38" i="29"/>
  <c r="C7" i="29"/>
  <c r="C6" i="29"/>
  <c r="C38" i="28"/>
  <c r="C7" i="28"/>
  <c r="C6" i="28"/>
  <c r="C38" i="27"/>
  <c r="C7" i="27"/>
  <c r="C6" i="27"/>
  <c r="C38" i="26"/>
  <c r="C7" i="26"/>
  <c r="C6" i="26"/>
  <c r="C38" i="25"/>
  <c r="C7" i="25"/>
  <c r="C6" i="25"/>
  <c r="C38" i="24"/>
  <c r="C7" i="24"/>
  <c r="C6" i="24"/>
  <c r="C38" i="23"/>
  <c r="C7" i="23"/>
  <c r="C6" i="23"/>
  <c r="C38" i="22"/>
  <c r="C7" i="22"/>
  <c r="C6" i="22"/>
  <c r="C38" i="21"/>
  <c r="C7" i="21"/>
  <c r="C6" i="21"/>
  <c r="C38" i="20"/>
  <c r="C7" i="20"/>
  <c r="C6" i="20"/>
  <c r="C38" i="19"/>
  <c r="C7" i="19"/>
  <c r="C6" i="19"/>
  <c r="C38" i="18"/>
  <c r="C7" i="18"/>
  <c r="C6" i="18"/>
  <c r="C38" i="17"/>
  <c r="C7" i="17"/>
  <c r="C6" i="17"/>
  <c r="C38" i="16"/>
  <c r="C7" i="16"/>
  <c r="C6" i="16"/>
  <c r="C38" i="15"/>
  <c r="C7" i="15"/>
  <c r="C6" i="15"/>
  <c r="C38" i="14"/>
  <c r="C7" i="14"/>
  <c r="C6" i="14"/>
  <c r="C38" i="13"/>
  <c r="C7" i="13"/>
  <c r="C6" i="13"/>
  <c r="C48" i="12"/>
  <c r="C38" i="12"/>
  <c r="C7" i="12"/>
  <c r="C6" i="12"/>
  <c r="C38" i="11"/>
  <c r="C7" i="11"/>
  <c r="C6" i="11"/>
  <c r="C48" i="19" l="1"/>
  <c r="C48" i="22"/>
  <c r="C48" i="21"/>
  <c r="C50" i="21"/>
  <c r="C50" i="22"/>
  <c r="C48" i="30"/>
  <c r="C50" i="30"/>
  <c r="C48" i="29"/>
  <c r="C50" i="29"/>
  <c r="C50" i="28"/>
  <c r="C48" i="28"/>
  <c r="C50" i="27"/>
  <c r="C48" i="27"/>
  <c r="C48" i="26"/>
  <c r="C50" i="26"/>
  <c r="C50" i="25"/>
  <c r="C48" i="25"/>
  <c r="C48" i="24"/>
  <c r="C50" i="24"/>
  <c r="C48" i="23"/>
  <c r="C50" i="23"/>
  <c r="C48" i="20"/>
  <c r="C50" i="20"/>
  <c r="C50" i="19"/>
  <c r="C50" i="18"/>
  <c r="C48" i="18"/>
  <c r="C48" i="17"/>
  <c r="C50" i="17"/>
  <c r="C50" i="16"/>
  <c r="C48" i="16"/>
  <c r="C48" i="15"/>
  <c r="C50" i="15"/>
  <c r="C50" i="14"/>
  <c r="C48" i="14"/>
  <c r="C50" i="13"/>
  <c r="C48" i="13"/>
  <c r="C50" i="12"/>
  <c r="C50" i="11"/>
  <c r="C48" i="11"/>
  <c r="C38" i="10" l="1"/>
  <c r="C7" i="10"/>
  <c r="C6" i="10"/>
  <c r="C38" i="9"/>
  <c r="C7" i="9"/>
  <c r="C6" i="9"/>
  <c r="C38" i="8"/>
  <c r="C7" i="8"/>
  <c r="C6" i="8"/>
  <c r="C38" i="7"/>
  <c r="C7" i="7"/>
  <c r="C6" i="7"/>
  <c r="C38" i="6"/>
  <c r="C7" i="6"/>
  <c r="C6" i="6"/>
  <c r="C38" i="5"/>
  <c r="C7" i="5"/>
  <c r="C6" i="5"/>
  <c r="C38" i="4"/>
  <c r="C7" i="4"/>
  <c r="C6" i="4"/>
  <c r="C38" i="3"/>
  <c r="C7" i="3"/>
  <c r="C6" i="3"/>
  <c r="C38" i="2"/>
  <c r="C7" i="2"/>
  <c r="C6" i="2"/>
  <c r="C5" i="2"/>
  <c r="C40" i="2" l="1"/>
  <c r="C5" i="3"/>
  <c r="C40" i="3" s="1"/>
  <c r="C48" i="10"/>
  <c r="C50" i="10"/>
  <c r="C48" i="9"/>
  <c r="C50" i="9"/>
  <c r="C48" i="8"/>
  <c r="C50" i="8"/>
  <c r="C50" i="7"/>
  <c r="C48" i="7"/>
  <c r="C48" i="6"/>
  <c r="C50" i="6"/>
  <c r="C5" i="4"/>
  <c r="C5" i="5" s="1"/>
  <c r="C5" i="6" s="1"/>
  <c r="C5" i="7" s="1"/>
  <c r="C5" i="8" s="1"/>
  <c r="C5" i="9" s="1"/>
  <c r="C5" i="10" s="1"/>
  <c r="C5" i="11" s="1"/>
  <c r="C48" i="5"/>
  <c r="C50" i="5"/>
  <c r="C48" i="4"/>
  <c r="C50" i="4"/>
  <c r="C40" i="1"/>
  <c r="E27" i="1"/>
  <c r="F27" i="1"/>
  <c r="C40" i="4" l="1"/>
  <c r="C40" i="7"/>
  <c r="C40" i="5"/>
  <c r="C40" i="10"/>
  <c r="C5" i="12"/>
  <c r="C40" i="11"/>
  <c r="C40" i="8"/>
  <c r="C40" i="6"/>
  <c r="C40" i="9"/>
  <c r="C5" i="13" l="1"/>
  <c r="C40" i="12"/>
  <c r="C5" i="14" l="1"/>
  <c r="C40" i="13"/>
  <c r="C5" i="15" l="1"/>
  <c r="C40" i="14"/>
  <c r="C5" i="16" l="1"/>
  <c r="C40" i="15"/>
  <c r="C5" i="17" l="1"/>
  <c r="C40" i="16"/>
  <c r="C5" i="18" l="1"/>
  <c r="C40" i="17"/>
  <c r="C5" i="19" l="1"/>
  <c r="C40" i="18"/>
  <c r="C5" i="20" l="1"/>
  <c r="C40" i="19"/>
  <c r="C5" i="21" l="1"/>
  <c r="C40" i="20"/>
  <c r="C40" i="21" l="1"/>
  <c r="C5" i="22"/>
  <c r="C40" i="22" l="1"/>
  <c r="C5" i="23"/>
  <c r="F7" i="25" l="1"/>
  <c r="F7" i="19"/>
  <c r="F7" i="13"/>
  <c r="F7" i="20"/>
  <c r="F7" i="17"/>
  <c r="F7" i="15"/>
  <c r="F7" i="12"/>
  <c r="F7" i="26"/>
  <c r="F7" i="14"/>
  <c r="F7" i="11"/>
  <c r="F7" i="28"/>
  <c r="F7" i="24"/>
  <c r="F7" i="22"/>
  <c r="F7" i="21"/>
  <c r="F7" i="18"/>
  <c r="F7" i="27"/>
  <c r="F7" i="23"/>
  <c r="F7" i="16"/>
  <c r="F7" i="30"/>
  <c r="F7" i="29"/>
  <c r="C5" i="24"/>
  <c r="C40" i="23"/>
  <c r="F7" i="9"/>
  <c r="F7" i="8"/>
  <c r="F7" i="6"/>
  <c r="F7" i="5"/>
  <c r="F7" i="7"/>
  <c r="F7" i="10"/>
  <c r="F7" i="3"/>
  <c r="F7" i="4"/>
  <c r="F7" i="2"/>
  <c r="E28" i="1"/>
  <c r="F28" i="1" s="1"/>
  <c r="C5" i="25" l="1"/>
  <c r="C40" i="24"/>
  <c r="C5" i="26" l="1"/>
  <c r="C40" i="25"/>
  <c r="C29" i="1"/>
  <c r="C5" i="27" l="1"/>
  <c r="C40" i="26"/>
  <c r="C5" i="28" l="1"/>
  <c r="C40" i="27"/>
  <c r="E29" i="1"/>
  <c r="D29" i="1"/>
  <c r="C5" i="29" l="1"/>
  <c r="C40" i="28"/>
  <c r="F29" i="1"/>
  <c r="C5" i="30" l="1"/>
  <c r="C40" i="29"/>
  <c r="C40" i="30" l="1"/>
  <c r="C48" i="3" l="1"/>
  <c r="C48" i="2" l="1"/>
  <c r="C52" i="1" l="1"/>
  <c r="C48" i="1"/>
  <c r="C11" i="1"/>
  <c r="C44" i="2" l="1"/>
  <c r="C52" i="2" s="1"/>
  <c r="C56" i="1"/>
  <c r="D11" i="1"/>
  <c r="E11" i="1" s="1"/>
  <c r="C33" i="1"/>
  <c r="C56" i="2" l="1"/>
  <c r="C44" i="3"/>
  <c r="C52" i="3" s="1"/>
  <c r="C28" i="2"/>
  <c r="E33" i="1"/>
  <c r="D33" i="1"/>
  <c r="C46" i="7" l="1"/>
  <c r="C46" i="23"/>
  <c r="C46" i="28"/>
  <c r="C46" i="19"/>
  <c r="C46" i="13"/>
  <c r="C46" i="24"/>
  <c r="C46" i="14"/>
  <c r="C46" i="5"/>
  <c r="C46" i="10"/>
  <c r="C46" i="21"/>
  <c r="C46" i="15"/>
  <c r="C46" i="4"/>
  <c r="C46" i="16"/>
  <c r="C46" i="25"/>
  <c r="C46" i="9"/>
  <c r="C46" i="6"/>
  <c r="C46" i="27"/>
  <c r="C46" i="18"/>
  <c r="C46" i="30"/>
  <c r="C46" i="22"/>
  <c r="C50" i="3"/>
  <c r="C46" i="3"/>
  <c r="C46" i="17"/>
  <c r="C46" i="26"/>
  <c r="C46" i="12"/>
  <c r="C46" i="8"/>
  <c r="C46" i="11"/>
  <c r="C46" i="29"/>
  <c r="C46" i="20"/>
  <c r="C44" i="4"/>
  <c r="C52" i="4" s="1"/>
  <c r="C56" i="3"/>
  <c r="D28" i="2"/>
  <c r="E28" i="2" s="1"/>
  <c r="F28" i="2" s="1"/>
  <c r="F33" i="2" s="1"/>
  <c r="C33" i="2"/>
  <c r="C44" i="5" l="1"/>
  <c r="C52" i="5" s="1"/>
  <c r="C56" i="4"/>
  <c r="E33" i="2"/>
  <c r="D33" i="2"/>
  <c r="F40" i="1"/>
  <c r="C28" i="3"/>
  <c r="F16" i="1"/>
  <c r="F18" i="1" s="1"/>
  <c r="C17" i="1" l="1"/>
  <c r="C56" i="5"/>
  <c r="C44" i="6"/>
  <c r="C52" i="6" s="1"/>
  <c r="D28" i="3"/>
  <c r="C33" i="3"/>
  <c r="C10" i="1" l="1"/>
  <c r="F12" i="1"/>
  <c r="C56" i="6"/>
  <c r="C44" i="7"/>
  <c r="C52" i="7" s="1"/>
  <c r="C50" i="2"/>
  <c r="C28" i="4"/>
  <c r="F40" i="2"/>
  <c r="D33" i="3"/>
  <c r="E28" i="3"/>
  <c r="C44" i="8" l="1"/>
  <c r="C52" i="8" s="1"/>
  <c r="C56" i="7"/>
  <c r="C32" i="1"/>
  <c r="D10" i="1"/>
  <c r="E10" i="1" s="1"/>
  <c r="C46" i="1"/>
  <c r="C50" i="1"/>
  <c r="C12" i="1"/>
  <c r="C46" i="2"/>
  <c r="D28" i="4"/>
  <c r="C33" i="4"/>
  <c r="E33" i="3"/>
  <c r="F28" i="3"/>
  <c r="F33" i="3" s="1"/>
  <c r="E32" i="1" l="1"/>
  <c r="E34" i="1" s="1"/>
  <c r="E12" i="1"/>
  <c r="C27" i="2"/>
  <c r="C54" i="1"/>
  <c r="C58" i="1"/>
  <c r="C34" i="1"/>
  <c r="D32" i="1"/>
  <c r="D12" i="1"/>
  <c r="C44" i="9"/>
  <c r="C52" i="9" s="1"/>
  <c r="C56" i="8"/>
  <c r="D33" i="4"/>
  <c r="C28" i="5"/>
  <c r="E28" i="4"/>
  <c r="D27" i="2" l="1"/>
  <c r="E27" i="2" s="1"/>
  <c r="D34" i="1"/>
  <c r="C29" i="2"/>
  <c r="C32" i="2"/>
  <c r="C44" i="10"/>
  <c r="C52" i="10" s="1"/>
  <c r="C56" i="9"/>
  <c r="C33" i="5"/>
  <c r="D28" i="5"/>
  <c r="E33" i="4"/>
  <c r="F28" i="4"/>
  <c r="F33" i="4" s="1"/>
  <c r="F40" i="3"/>
  <c r="F27" i="2" l="1"/>
  <c r="E29" i="2"/>
  <c r="E32" i="2"/>
  <c r="E34" i="2" s="1"/>
  <c r="C54" i="2"/>
  <c r="C34" i="2"/>
  <c r="C27" i="3"/>
  <c r="C58" i="2"/>
  <c r="C56" i="10"/>
  <c r="C44" i="11"/>
  <c r="C52" i="11" s="1"/>
  <c r="F38" i="1"/>
  <c r="F34" i="1"/>
  <c r="D29" i="2"/>
  <c r="D32" i="2"/>
  <c r="C28" i="6"/>
  <c r="D33" i="5"/>
  <c r="E28" i="5"/>
  <c r="F29" i="2" l="1"/>
  <c r="F32" i="2"/>
  <c r="F38" i="2" s="1"/>
  <c r="F42" i="1"/>
  <c r="F58" i="1"/>
  <c r="D34" i="2"/>
  <c r="D27" i="3"/>
  <c r="C44" i="12"/>
  <c r="C52" i="12" s="1"/>
  <c r="C56" i="11"/>
  <c r="C32" i="3"/>
  <c r="C29" i="3"/>
  <c r="D28" i="6"/>
  <c r="E28" i="6" s="1"/>
  <c r="F40" i="4"/>
  <c r="E33" i="5"/>
  <c r="C33" i="6"/>
  <c r="F28" i="5"/>
  <c r="F33" i="5" s="1"/>
  <c r="F34" i="2" l="1"/>
  <c r="F42" i="2" s="1"/>
  <c r="F28" i="6"/>
  <c r="F33" i="6" s="1"/>
  <c r="C44" i="13"/>
  <c r="C52" i="13" s="1"/>
  <c r="C56" i="12"/>
  <c r="C34" i="3"/>
  <c r="C27" i="4"/>
  <c r="C54" i="3"/>
  <c r="C58" i="3"/>
  <c r="D32" i="3"/>
  <c r="D29" i="3"/>
  <c r="E27" i="3"/>
  <c r="C28" i="7"/>
  <c r="E33" i="6"/>
  <c r="D33" i="6"/>
  <c r="F58" i="2" l="1"/>
  <c r="F27" i="3"/>
  <c r="E32" i="3"/>
  <c r="E34" i="3" s="1"/>
  <c r="E29" i="3"/>
  <c r="C56" i="13"/>
  <c r="C44" i="14"/>
  <c r="C52" i="14" s="1"/>
  <c r="C29" i="4"/>
  <c r="C32" i="4"/>
  <c r="D27" i="4"/>
  <c r="D34" i="3"/>
  <c r="F40" i="5"/>
  <c r="C33" i="7"/>
  <c r="D28" i="7"/>
  <c r="F29" i="3" l="1"/>
  <c r="F32" i="3"/>
  <c r="D32" i="4"/>
  <c r="D29" i="4"/>
  <c r="E27" i="4"/>
  <c r="F27" i="4" s="1"/>
  <c r="C27" i="5"/>
  <c r="C54" i="4"/>
  <c r="C58" i="4"/>
  <c r="C34" i="4"/>
  <c r="C44" i="15"/>
  <c r="C52" i="15" s="1"/>
  <c r="C56" i="14"/>
  <c r="F40" i="6"/>
  <c r="D33" i="7"/>
  <c r="C28" i="8"/>
  <c r="E28" i="7"/>
  <c r="F29" i="4" l="1"/>
  <c r="F32" i="4"/>
  <c r="C56" i="15"/>
  <c r="C44" i="16"/>
  <c r="C52" i="16" s="1"/>
  <c r="E29" i="4"/>
  <c r="E32" i="4"/>
  <c r="F34" i="3"/>
  <c r="F38" i="3"/>
  <c r="C32" i="5"/>
  <c r="C29" i="5"/>
  <c r="D34" i="4"/>
  <c r="D27" i="5"/>
  <c r="E33" i="7"/>
  <c r="D28" i="8"/>
  <c r="E28" i="8" s="1"/>
  <c r="C33" i="8"/>
  <c r="F28" i="7"/>
  <c r="F33" i="7" s="1"/>
  <c r="E34" i="4" l="1"/>
  <c r="C54" i="5"/>
  <c r="C34" i="5"/>
  <c r="C27" i="6"/>
  <c r="C58" i="5"/>
  <c r="E27" i="5"/>
  <c r="F27" i="5" s="1"/>
  <c r="D32" i="5"/>
  <c r="D29" i="5"/>
  <c r="C56" i="16"/>
  <c r="C44" i="17"/>
  <c r="C52" i="17" s="1"/>
  <c r="F42" i="3"/>
  <c r="F58" i="3"/>
  <c r="C28" i="9"/>
  <c r="D33" i="8"/>
  <c r="E33" i="8"/>
  <c r="F40" i="7"/>
  <c r="F28" i="8"/>
  <c r="F33" i="8" s="1"/>
  <c r="F29" i="5" l="1"/>
  <c r="F32" i="5"/>
  <c r="F34" i="4"/>
  <c r="F38" i="4"/>
  <c r="E29" i="5"/>
  <c r="E32" i="5"/>
  <c r="C56" i="17"/>
  <c r="C44" i="18"/>
  <c r="C52" i="18" s="1"/>
  <c r="D27" i="6"/>
  <c r="E27" i="6" s="1"/>
  <c r="D34" i="5"/>
  <c r="C29" i="6"/>
  <c r="C32" i="6"/>
  <c r="C33" i="9"/>
  <c r="D28" i="9"/>
  <c r="E28" i="9" s="1"/>
  <c r="E34" i="5" l="1"/>
  <c r="E32" i="6"/>
  <c r="E34" i="6" s="1"/>
  <c r="E29" i="6"/>
  <c r="D32" i="6"/>
  <c r="D29" i="6"/>
  <c r="F27" i="6"/>
  <c r="C58" i="6"/>
  <c r="C27" i="7"/>
  <c r="C34" i="6"/>
  <c r="C54" i="6"/>
  <c r="C44" i="19"/>
  <c r="C52" i="19" s="1"/>
  <c r="C56" i="18"/>
  <c r="F58" i="4"/>
  <c r="F42" i="4"/>
  <c r="E33" i="9"/>
  <c r="C28" i="10"/>
  <c r="D33" i="9"/>
  <c r="F28" i="9"/>
  <c r="F33" i="9" s="1"/>
  <c r="F40" i="8"/>
  <c r="F29" i="6" l="1"/>
  <c r="F32" i="6"/>
  <c r="F38" i="5"/>
  <c r="F34" i="5"/>
  <c r="C44" i="20"/>
  <c r="C52" i="20" s="1"/>
  <c r="C56" i="19"/>
  <c r="C29" i="7"/>
  <c r="C32" i="7"/>
  <c r="D27" i="7"/>
  <c r="D34" i="6"/>
  <c r="C33" i="10"/>
  <c r="D28" i="10"/>
  <c r="E28" i="10" s="1"/>
  <c r="C44" i="21" l="1"/>
  <c r="C52" i="21" s="1"/>
  <c r="C56" i="20"/>
  <c r="C27" i="8"/>
  <c r="C34" i="7"/>
  <c r="C54" i="7"/>
  <c r="C58" i="7"/>
  <c r="F58" i="5"/>
  <c r="F42" i="5"/>
  <c r="F38" i="6"/>
  <c r="F34" i="6"/>
  <c r="D32" i="7"/>
  <c r="E27" i="7"/>
  <c r="D29" i="7"/>
  <c r="E33" i="10"/>
  <c r="D33" i="10"/>
  <c r="C28" i="11"/>
  <c r="F28" i="10"/>
  <c r="F33" i="10" s="1"/>
  <c r="F40" i="9"/>
  <c r="F40" i="10" l="1"/>
  <c r="E29" i="7"/>
  <c r="E32" i="7"/>
  <c r="E34" i="7" s="1"/>
  <c r="C32" i="8"/>
  <c r="C29" i="8"/>
  <c r="D27" i="8"/>
  <c r="E27" i="8" s="1"/>
  <c r="D34" i="7"/>
  <c r="F27" i="7"/>
  <c r="F42" i="6"/>
  <c r="F58" i="6"/>
  <c r="C56" i="21"/>
  <c r="C44" i="22"/>
  <c r="C52" i="22" s="1"/>
  <c r="C33" i="11"/>
  <c r="D28" i="11"/>
  <c r="F29" i="7" l="1"/>
  <c r="F32" i="7"/>
  <c r="F34" i="7" s="1"/>
  <c r="F58" i="7" s="1"/>
  <c r="C34" i="8"/>
  <c r="C58" i="8"/>
  <c r="C27" i="9"/>
  <c r="C54" i="8"/>
  <c r="E32" i="8"/>
  <c r="E34" i="8" s="1"/>
  <c r="E29" i="8"/>
  <c r="D32" i="8"/>
  <c r="D29" i="8"/>
  <c r="F27" i="8"/>
  <c r="C56" i="22"/>
  <c r="C44" i="23"/>
  <c r="C52" i="23" s="1"/>
  <c r="D33" i="11"/>
  <c r="C28" i="12"/>
  <c r="E28" i="11"/>
  <c r="F28" i="11" s="1"/>
  <c r="F33" i="11" s="1"/>
  <c r="F42" i="7" l="1"/>
  <c r="F29" i="8"/>
  <c r="F32" i="8"/>
  <c r="F38" i="7"/>
  <c r="C32" i="9"/>
  <c r="C29" i="9"/>
  <c r="C44" i="24"/>
  <c r="C52" i="24" s="1"/>
  <c r="C56" i="23"/>
  <c r="D27" i="9"/>
  <c r="E27" i="9" s="1"/>
  <c r="F27" i="9" s="1"/>
  <c r="D34" i="8"/>
  <c r="D28" i="12"/>
  <c r="C33" i="12"/>
  <c r="E33" i="11"/>
  <c r="F29" i="9" l="1"/>
  <c r="F32" i="9"/>
  <c r="E29" i="9"/>
  <c r="E32" i="9"/>
  <c r="E34" i="9" s="1"/>
  <c r="D32" i="9"/>
  <c r="D29" i="9"/>
  <c r="C56" i="24"/>
  <c r="C44" i="25"/>
  <c r="C52" i="25" s="1"/>
  <c r="F38" i="8"/>
  <c r="F34" i="8"/>
  <c r="C27" i="10"/>
  <c r="C54" i="9"/>
  <c r="C58" i="9"/>
  <c r="C34" i="9"/>
  <c r="D33" i="12"/>
  <c r="C28" i="13"/>
  <c r="E28" i="12"/>
  <c r="D34" i="9" l="1"/>
  <c r="D27" i="10"/>
  <c r="F42" i="8"/>
  <c r="F58" i="8"/>
  <c r="C56" i="25"/>
  <c r="C44" i="26"/>
  <c r="C52" i="26" s="1"/>
  <c r="C32" i="10"/>
  <c r="C29" i="10"/>
  <c r="E33" i="12"/>
  <c r="F28" i="12"/>
  <c r="F33" i="12" s="1"/>
  <c r="C33" i="13"/>
  <c r="F40" i="11"/>
  <c r="D28" i="13"/>
  <c r="C44" i="27" l="1"/>
  <c r="C52" i="27" s="1"/>
  <c r="C56" i="26"/>
  <c r="F38" i="9"/>
  <c r="F34" i="9"/>
  <c r="D32" i="10"/>
  <c r="D29" i="10"/>
  <c r="E27" i="10"/>
  <c r="C27" i="11"/>
  <c r="C54" i="10"/>
  <c r="C34" i="10"/>
  <c r="C58" i="10"/>
  <c r="D33" i="13"/>
  <c r="E28" i="13"/>
  <c r="C28" i="14"/>
  <c r="F42" i="9" l="1"/>
  <c r="F58" i="9"/>
  <c r="F27" i="10"/>
  <c r="E32" i="10"/>
  <c r="E29" i="10"/>
  <c r="C29" i="11"/>
  <c r="C32" i="11"/>
  <c r="D27" i="11"/>
  <c r="D34" i="10"/>
  <c r="C44" i="28"/>
  <c r="C52" i="28" s="1"/>
  <c r="C56" i="27"/>
  <c r="C33" i="14"/>
  <c r="E33" i="13"/>
  <c r="F40" i="12"/>
  <c r="D28" i="14"/>
  <c r="E28" i="14" s="1"/>
  <c r="F28" i="13"/>
  <c r="F33" i="13" s="1"/>
  <c r="F29" i="10" l="1"/>
  <c r="F32" i="10"/>
  <c r="C56" i="28"/>
  <c r="C44" i="29"/>
  <c r="C52" i="29" s="1"/>
  <c r="E34" i="10"/>
  <c r="D29" i="11"/>
  <c r="D32" i="11"/>
  <c r="E27" i="11"/>
  <c r="C54" i="11"/>
  <c r="C58" i="11"/>
  <c r="C27" i="12"/>
  <c r="C34" i="11"/>
  <c r="E33" i="14"/>
  <c r="D33" i="14"/>
  <c r="C28" i="15"/>
  <c r="F28" i="14"/>
  <c r="F33" i="14" s="1"/>
  <c r="E32" i="11" l="1"/>
  <c r="E34" i="11" s="1"/>
  <c r="E29" i="11"/>
  <c r="F27" i="11"/>
  <c r="F38" i="10"/>
  <c r="F34" i="10"/>
  <c r="C32" i="12"/>
  <c r="C29" i="12"/>
  <c r="D34" i="11"/>
  <c r="D27" i="12"/>
  <c r="C44" i="30"/>
  <c r="C52" i="30" s="1"/>
  <c r="C56" i="30" s="1"/>
  <c r="C56" i="29"/>
  <c r="C33" i="15"/>
  <c r="F40" i="14"/>
  <c r="D28" i="15"/>
  <c r="E28" i="15" s="1"/>
  <c r="F40" i="13"/>
  <c r="F29" i="11" l="1"/>
  <c r="F32" i="11"/>
  <c r="F34" i="11" s="1"/>
  <c r="D29" i="12"/>
  <c r="E27" i="12"/>
  <c r="D32" i="12"/>
  <c r="C27" i="13"/>
  <c r="C58" i="12"/>
  <c r="C34" i="12"/>
  <c r="C54" i="12"/>
  <c r="F38" i="11"/>
  <c r="F42" i="10"/>
  <c r="F58" i="10"/>
  <c r="E33" i="15"/>
  <c r="C28" i="16"/>
  <c r="D33" i="15"/>
  <c r="F28" i="15"/>
  <c r="F33" i="15" s="1"/>
  <c r="C32" i="13" l="1"/>
  <c r="C29" i="13"/>
  <c r="D27" i="13"/>
  <c r="E27" i="13" s="1"/>
  <c r="D34" i="12"/>
  <c r="F42" i="11"/>
  <c r="F58" i="11"/>
  <c r="E32" i="12"/>
  <c r="E29" i="12"/>
  <c r="F27" i="12"/>
  <c r="D28" i="16"/>
  <c r="E28" i="16" s="1"/>
  <c r="F28" i="16" s="1"/>
  <c r="F33" i="16" s="1"/>
  <c r="C33" i="16"/>
  <c r="F29" i="12" l="1"/>
  <c r="F32" i="12"/>
  <c r="E29" i="13"/>
  <c r="E32" i="13"/>
  <c r="E34" i="13" s="1"/>
  <c r="C54" i="13"/>
  <c r="C58" i="13"/>
  <c r="C34" i="13"/>
  <c r="C27" i="14"/>
  <c r="E34" i="12"/>
  <c r="D32" i="13"/>
  <c r="D29" i="13"/>
  <c r="F27" i="13"/>
  <c r="D33" i="16"/>
  <c r="E33" i="16"/>
  <c r="F40" i="15"/>
  <c r="C28" i="17"/>
  <c r="F29" i="13" l="1"/>
  <c r="F32" i="13"/>
  <c r="F34" i="12"/>
  <c r="F38" i="12"/>
  <c r="C29" i="14"/>
  <c r="C32" i="14"/>
  <c r="D27" i="14"/>
  <c r="D34" i="13"/>
  <c r="D28" i="17"/>
  <c r="E28" i="17" s="1"/>
  <c r="F28" i="17" s="1"/>
  <c r="F33" i="17" s="1"/>
  <c r="C33" i="17"/>
  <c r="C58" i="14" l="1"/>
  <c r="C34" i="14"/>
  <c r="C27" i="15"/>
  <c r="C54" i="14"/>
  <c r="F34" i="13"/>
  <c r="F38" i="13"/>
  <c r="D29" i="14"/>
  <c r="E27" i="14"/>
  <c r="D32" i="14"/>
  <c r="F42" i="12"/>
  <c r="F58" i="12"/>
  <c r="F40" i="16"/>
  <c r="E33" i="17"/>
  <c r="D33" i="17"/>
  <c r="C28" i="18"/>
  <c r="E29" i="14" l="1"/>
  <c r="F27" i="14"/>
  <c r="E32" i="14"/>
  <c r="C29" i="15"/>
  <c r="C32" i="15"/>
  <c r="D27" i="15"/>
  <c r="D34" i="14"/>
  <c r="F58" i="13"/>
  <c r="F42" i="13"/>
  <c r="C33" i="18"/>
  <c r="D28" i="18"/>
  <c r="E28" i="18" s="1"/>
  <c r="F29" i="14" l="1"/>
  <c r="F32" i="14"/>
  <c r="F28" i="18"/>
  <c r="F33" i="18" s="1"/>
  <c r="E34" i="14"/>
  <c r="D32" i="15"/>
  <c r="D29" i="15"/>
  <c r="E27" i="15"/>
  <c r="C27" i="16"/>
  <c r="C54" i="15"/>
  <c r="C58" i="15"/>
  <c r="C34" i="15"/>
  <c r="E33" i="18"/>
  <c r="F40" i="17"/>
  <c r="D33" i="18"/>
  <c r="C28" i="19"/>
  <c r="D27" i="16" l="1"/>
  <c r="E27" i="16" s="1"/>
  <c r="D34" i="15"/>
  <c r="C29" i="16"/>
  <c r="C32" i="16"/>
  <c r="F27" i="15"/>
  <c r="E32" i="15"/>
  <c r="E29" i="15"/>
  <c r="F38" i="14"/>
  <c r="F34" i="14"/>
  <c r="D28" i="19"/>
  <c r="E28" i="19" s="1"/>
  <c r="C33" i="19"/>
  <c r="F29" i="15" l="1"/>
  <c r="F32" i="15"/>
  <c r="F28" i="19"/>
  <c r="F33" i="19" s="1"/>
  <c r="E34" i="15"/>
  <c r="E29" i="16"/>
  <c r="E32" i="16"/>
  <c r="E34" i="16" s="1"/>
  <c r="F42" i="14"/>
  <c r="F58" i="14"/>
  <c r="C54" i="16"/>
  <c r="C34" i="16"/>
  <c r="C27" i="17"/>
  <c r="C58" i="16"/>
  <c r="D32" i="16"/>
  <c r="D29" i="16"/>
  <c r="F27" i="16"/>
  <c r="F40" i="18"/>
  <c r="C28" i="20"/>
  <c r="E33" i="19"/>
  <c r="D33" i="19"/>
  <c r="F29" i="16" l="1"/>
  <c r="F32" i="16"/>
  <c r="D27" i="17"/>
  <c r="D34" i="16"/>
  <c r="F38" i="15"/>
  <c r="F34" i="15"/>
  <c r="C32" i="17"/>
  <c r="C29" i="17"/>
  <c r="C33" i="20"/>
  <c r="D28" i="20"/>
  <c r="C34" i="17" l="1"/>
  <c r="C27" i="18"/>
  <c r="C58" i="17"/>
  <c r="C54" i="17"/>
  <c r="D32" i="17"/>
  <c r="D29" i="17"/>
  <c r="E27" i="17"/>
  <c r="F27" i="17" s="1"/>
  <c r="F42" i="15"/>
  <c r="F58" i="15"/>
  <c r="F34" i="16"/>
  <c r="F38" i="16"/>
  <c r="D33" i="20"/>
  <c r="E28" i="20"/>
  <c r="C28" i="21"/>
  <c r="F40" i="19"/>
  <c r="F29" i="17" l="1"/>
  <c r="F32" i="17"/>
  <c r="F42" i="16"/>
  <c r="F58" i="16"/>
  <c r="E32" i="17"/>
  <c r="E29" i="17"/>
  <c r="C29" i="18"/>
  <c r="C32" i="18"/>
  <c r="D34" i="17"/>
  <c r="D27" i="18"/>
  <c r="E33" i="20"/>
  <c r="C33" i="21"/>
  <c r="F28" i="20"/>
  <c r="F33" i="20" s="1"/>
  <c r="D28" i="21"/>
  <c r="E28" i="21" s="1"/>
  <c r="D32" i="18" l="1"/>
  <c r="D29" i="18"/>
  <c r="E27" i="18"/>
  <c r="F27" i="18" s="1"/>
  <c r="E34" i="17"/>
  <c r="C58" i="18"/>
  <c r="C34" i="18"/>
  <c r="C27" i="19"/>
  <c r="C54" i="18"/>
  <c r="E33" i="21"/>
  <c r="C28" i="22"/>
  <c r="D33" i="21"/>
  <c r="F28" i="21"/>
  <c r="F33" i="21" s="1"/>
  <c r="F29" i="18" l="1"/>
  <c r="F32" i="18"/>
  <c r="F38" i="17"/>
  <c r="F34" i="17"/>
  <c r="E29" i="18"/>
  <c r="E32" i="18"/>
  <c r="C32" i="19"/>
  <c r="C29" i="19"/>
  <c r="D27" i="19"/>
  <c r="D34" i="18"/>
  <c r="D28" i="22"/>
  <c r="E28" i="22" s="1"/>
  <c r="C33" i="22"/>
  <c r="F40" i="20"/>
  <c r="E34" i="18" l="1"/>
  <c r="E27" i="19"/>
  <c r="D29" i="19"/>
  <c r="D32" i="19"/>
  <c r="F58" i="17"/>
  <c r="F42" i="17"/>
  <c r="C58" i="19"/>
  <c r="C34" i="19"/>
  <c r="C54" i="19"/>
  <c r="C27" i="20"/>
  <c r="E33" i="22"/>
  <c r="C28" i="23"/>
  <c r="F40" i="21"/>
  <c r="F28" i="22"/>
  <c r="F33" i="22" s="1"/>
  <c r="D33" i="22"/>
  <c r="F40" i="22" l="1"/>
  <c r="C32" i="20"/>
  <c r="C29" i="20"/>
  <c r="E32" i="19"/>
  <c r="E29" i="19"/>
  <c r="F27" i="19"/>
  <c r="F34" i="18"/>
  <c r="F38" i="18"/>
  <c r="D27" i="20"/>
  <c r="D34" i="19"/>
  <c r="D28" i="23"/>
  <c r="C33" i="23"/>
  <c r="F29" i="19" l="1"/>
  <c r="F32" i="19"/>
  <c r="E27" i="20"/>
  <c r="F27" i="20" s="1"/>
  <c r="D32" i="20"/>
  <c r="D29" i="20"/>
  <c r="E34" i="19"/>
  <c r="F58" i="18"/>
  <c r="F42" i="18"/>
  <c r="C58" i="20"/>
  <c r="C34" i="20"/>
  <c r="C54" i="20"/>
  <c r="C27" i="21"/>
  <c r="D33" i="23"/>
  <c r="C28" i="24"/>
  <c r="E28" i="23"/>
  <c r="F29" i="20" l="1"/>
  <c r="F32" i="20"/>
  <c r="C29" i="21"/>
  <c r="C32" i="21"/>
  <c r="F38" i="19"/>
  <c r="F34" i="19"/>
  <c r="D27" i="21"/>
  <c r="D34" i="20"/>
  <c r="E32" i="20"/>
  <c r="E34" i="20" s="1"/>
  <c r="E29" i="20"/>
  <c r="E33" i="23"/>
  <c r="F28" i="23"/>
  <c r="F33" i="23" s="1"/>
  <c r="C33" i="24"/>
  <c r="D28" i="24"/>
  <c r="E28" i="24" s="1"/>
  <c r="F38" i="20" l="1"/>
  <c r="C58" i="21"/>
  <c r="C27" i="22"/>
  <c r="C34" i="21"/>
  <c r="C54" i="21"/>
  <c r="D32" i="21"/>
  <c r="D29" i="21"/>
  <c r="F42" i="19"/>
  <c r="F58" i="19"/>
  <c r="E27" i="21"/>
  <c r="F27" i="21" s="1"/>
  <c r="E33" i="24"/>
  <c r="F28" i="24"/>
  <c r="F33" i="24" s="1"/>
  <c r="D33" i="24"/>
  <c r="C28" i="25"/>
  <c r="F29" i="21" l="1"/>
  <c r="F32" i="21"/>
  <c r="F34" i="20"/>
  <c r="F58" i="20" s="1"/>
  <c r="D34" i="21"/>
  <c r="D27" i="22"/>
  <c r="C29" i="22"/>
  <c r="C32" i="22"/>
  <c r="E29" i="21"/>
  <c r="E32" i="21"/>
  <c r="C33" i="25"/>
  <c r="D28" i="25"/>
  <c r="F40" i="23"/>
  <c r="F42" i="20" l="1"/>
  <c r="E34" i="21"/>
  <c r="E27" i="22"/>
  <c r="D32" i="22"/>
  <c r="D29" i="22"/>
  <c r="C27" i="23"/>
  <c r="C34" i="22"/>
  <c r="C54" i="22"/>
  <c r="C58" i="22"/>
  <c r="F40" i="24"/>
  <c r="D33" i="25"/>
  <c r="C28" i="26"/>
  <c r="E28" i="25"/>
  <c r="C29" i="23" l="1"/>
  <c r="C32" i="23"/>
  <c r="E32" i="22"/>
  <c r="E34" i="22" s="1"/>
  <c r="E29" i="22"/>
  <c r="D27" i="23"/>
  <c r="D34" i="22"/>
  <c r="F27" i="22"/>
  <c r="F38" i="21"/>
  <c r="F34" i="21"/>
  <c r="C33" i="26"/>
  <c r="E33" i="25"/>
  <c r="D28" i="26"/>
  <c r="F28" i="25"/>
  <c r="F33" i="25" s="1"/>
  <c r="F29" i="22" l="1"/>
  <c r="F32" i="22"/>
  <c r="F38" i="22" s="1"/>
  <c r="F58" i="21"/>
  <c r="F42" i="21"/>
  <c r="C54" i="23"/>
  <c r="C58" i="23"/>
  <c r="C27" i="24"/>
  <c r="C34" i="23"/>
  <c r="D29" i="23"/>
  <c r="D32" i="23"/>
  <c r="E27" i="23"/>
  <c r="D33" i="26"/>
  <c r="C28" i="27"/>
  <c r="E28" i="26"/>
  <c r="F28" i="26" s="1"/>
  <c r="F33" i="26" s="1"/>
  <c r="F34" i="22" l="1"/>
  <c r="F58" i="22" s="1"/>
  <c r="E29" i="23"/>
  <c r="E32" i="23"/>
  <c r="E34" i="23" s="1"/>
  <c r="C29" i="24"/>
  <c r="C32" i="24"/>
  <c r="D27" i="24"/>
  <c r="D34" i="23"/>
  <c r="F27" i="23"/>
  <c r="F40" i="25"/>
  <c r="E33" i="26"/>
  <c r="C33" i="27"/>
  <c r="D28" i="27"/>
  <c r="E28" i="27" s="1"/>
  <c r="F29" i="23" l="1"/>
  <c r="F32" i="23"/>
  <c r="F42" i="22"/>
  <c r="D32" i="24"/>
  <c r="D29" i="24"/>
  <c r="C54" i="24"/>
  <c r="C58" i="24"/>
  <c r="C34" i="24"/>
  <c r="C27" i="25"/>
  <c r="E27" i="24"/>
  <c r="F27" i="24" s="1"/>
  <c r="E33" i="27"/>
  <c r="C28" i="28"/>
  <c r="D33" i="27"/>
  <c r="F28" i="27"/>
  <c r="F33" i="27" s="1"/>
  <c r="F29" i="24" l="1"/>
  <c r="F32" i="24"/>
  <c r="F38" i="23"/>
  <c r="F34" i="23"/>
  <c r="E29" i="24"/>
  <c r="E32" i="24"/>
  <c r="C32" i="25"/>
  <c r="C29" i="25"/>
  <c r="D34" i="24"/>
  <c r="D27" i="25"/>
  <c r="E27" i="25" s="1"/>
  <c r="D28" i="28"/>
  <c r="C33" i="28"/>
  <c r="F40" i="26"/>
  <c r="F58" i="23" l="1"/>
  <c r="F42" i="23"/>
  <c r="E32" i="25"/>
  <c r="E34" i="25" s="1"/>
  <c r="E29" i="25"/>
  <c r="D32" i="25"/>
  <c r="F27" i="25"/>
  <c r="D29" i="25"/>
  <c r="C54" i="25"/>
  <c r="C34" i="25"/>
  <c r="C27" i="26"/>
  <c r="C58" i="25"/>
  <c r="E34" i="24"/>
  <c r="C28" i="29"/>
  <c r="D33" i="28"/>
  <c r="E28" i="28"/>
  <c r="F40" i="27"/>
  <c r="F29" i="25" l="1"/>
  <c r="F32" i="25"/>
  <c r="F38" i="24"/>
  <c r="F34" i="24"/>
  <c r="D27" i="26"/>
  <c r="E27" i="26" s="1"/>
  <c r="E29" i="26" s="1"/>
  <c r="D34" i="25"/>
  <c r="C32" i="26"/>
  <c r="C29" i="26"/>
  <c r="E33" i="28"/>
  <c r="F28" i="28"/>
  <c r="F33" i="28" s="1"/>
  <c r="C33" i="29"/>
  <c r="D28" i="29"/>
  <c r="E28" i="29" s="1"/>
  <c r="E32" i="26" l="1"/>
  <c r="D32" i="26"/>
  <c r="D29" i="26"/>
  <c r="F27" i="26"/>
  <c r="F42" i="24"/>
  <c r="F58" i="24"/>
  <c r="C54" i="26"/>
  <c r="C58" i="26"/>
  <c r="C34" i="26"/>
  <c r="C27" i="27"/>
  <c r="F38" i="25"/>
  <c r="F34" i="25"/>
  <c r="E34" i="26"/>
  <c r="E33" i="29"/>
  <c r="C28" i="30"/>
  <c r="D33" i="29"/>
  <c r="F28" i="29"/>
  <c r="F33" i="29" s="1"/>
  <c r="F29" i="26" l="1"/>
  <c r="F32" i="26"/>
  <c r="F38" i="26" s="1"/>
  <c r="F58" i="25"/>
  <c r="F42" i="25"/>
  <c r="C32" i="27"/>
  <c r="C29" i="27"/>
  <c r="D27" i="27"/>
  <c r="D34" i="26"/>
  <c r="F40" i="28"/>
  <c r="D28" i="30"/>
  <c r="C33" i="30"/>
  <c r="F34" i="26" l="1"/>
  <c r="F58" i="26" s="1"/>
  <c r="C54" i="27"/>
  <c r="C58" i="27"/>
  <c r="C27" i="28"/>
  <c r="C34" i="27"/>
  <c r="D29" i="27"/>
  <c r="D32" i="27"/>
  <c r="E27" i="27"/>
  <c r="D33" i="30"/>
  <c r="F40" i="29"/>
  <c r="E28" i="30"/>
  <c r="F42" i="26" l="1"/>
  <c r="F27" i="27"/>
  <c r="E32" i="27"/>
  <c r="E29" i="27"/>
  <c r="C32" i="28"/>
  <c r="C29" i="28"/>
  <c r="D27" i="28"/>
  <c r="D34" i="27"/>
  <c r="E33" i="30"/>
  <c r="F28" i="30"/>
  <c r="F33" i="30" s="1"/>
  <c r="F29" i="27" l="1"/>
  <c r="F32" i="27"/>
  <c r="D29" i="28"/>
  <c r="D32" i="28"/>
  <c r="E27" i="28"/>
  <c r="E34" i="27"/>
  <c r="C54" i="28"/>
  <c r="C27" i="29"/>
  <c r="C34" i="28"/>
  <c r="C58" i="28"/>
  <c r="C32" i="29" l="1"/>
  <c r="C29" i="29"/>
  <c r="E32" i="28"/>
  <c r="E29" i="28"/>
  <c r="F27" i="28"/>
  <c r="D34" i="28"/>
  <c r="D27" i="29"/>
  <c r="F38" i="27"/>
  <c r="F34" i="27"/>
  <c r="F40" i="30"/>
  <c r="F29" i="28" l="1"/>
  <c r="F32" i="28"/>
  <c r="D32" i="29"/>
  <c r="D29" i="29"/>
  <c r="E27" i="29"/>
  <c r="E34" i="28"/>
  <c r="F58" i="27"/>
  <c r="F42" i="27"/>
  <c r="C34" i="29"/>
  <c r="C54" i="29"/>
  <c r="C27" i="30"/>
  <c r="C58" i="29"/>
  <c r="F34" i="28" l="1"/>
  <c r="F38" i="28"/>
  <c r="E29" i="29"/>
  <c r="F27" i="29"/>
  <c r="E32" i="29"/>
  <c r="C32" i="30"/>
  <c r="C29" i="30"/>
  <c r="D27" i="30"/>
  <c r="D34" i="29"/>
  <c r="F29" i="29" l="1"/>
  <c r="F32" i="29"/>
  <c r="D29" i="30"/>
  <c r="E27" i="30"/>
  <c r="F27" i="30" s="1"/>
  <c r="D32" i="30"/>
  <c r="D34" i="30" s="1"/>
  <c r="C34" i="30"/>
  <c r="C54" i="30"/>
  <c r="C58" i="30"/>
  <c r="E34" i="29"/>
  <c r="F58" i="28"/>
  <c r="F42" i="28"/>
  <c r="F29" i="30" l="1"/>
  <c r="F32" i="30"/>
  <c r="E32" i="30"/>
  <c r="E29" i="30"/>
  <c r="F34" i="29"/>
  <c r="F38" i="29"/>
  <c r="F42" i="29" l="1"/>
  <c r="F58" i="29"/>
  <c r="E34" i="30"/>
  <c r="F38" i="30" l="1"/>
  <c r="F34" i="30"/>
  <c r="F42" i="30" l="1"/>
  <c r="F58" i="30"/>
</calcChain>
</file>

<file path=xl/sharedStrings.xml><?xml version="1.0" encoding="utf-8"?>
<sst xmlns="http://schemas.openxmlformats.org/spreadsheetml/2006/main" count="1982" uniqueCount="62">
  <si>
    <t>Daily Business Report</t>
  </si>
  <si>
    <t>Room Business Report</t>
  </si>
  <si>
    <t xml:space="preserve">Total Available Rooms </t>
  </si>
  <si>
    <t xml:space="preserve">Today's Occupancy </t>
  </si>
  <si>
    <t>Occupancy % To date</t>
  </si>
  <si>
    <t>DD</t>
  </si>
  <si>
    <t>MM</t>
  </si>
  <si>
    <t>YYYY</t>
  </si>
  <si>
    <t>Today's RevPAR</t>
  </si>
  <si>
    <t>Room Sales</t>
  </si>
  <si>
    <t>Today's Sales</t>
  </si>
  <si>
    <t>RevPAR To date</t>
  </si>
  <si>
    <t>Totals</t>
  </si>
  <si>
    <t>Sales To date</t>
  </si>
  <si>
    <t>Average Daily Rate</t>
  </si>
  <si>
    <t>Today's Occupancy %</t>
  </si>
  <si>
    <t>Average Daily Rate To date</t>
  </si>
  <si>
    <t>Occupancy B/F</t>
  </si>
  <si>
    <t>Occupancy To date (C/F)</t>
  </si>
  <si>
    <t>Today's Cash Sales Total</t>
  </si>
  <si>
    <t>Today's Credit Sales Total</t>
  </si>
  <si>
    <t>Prepared by _____________________________ Sign ________ Date ___________ Time ____________</t>
  </si>
  <si>
    <t>Approved by _____________________________ Sign ________ Date ___________ Time ____________</t>
  </si>
  <si>
    <t>Orig.Price</t>
  </si>
  <si>
    <t>15% VAT</t>
  </si>
  <si>
    <t>G/Total</t>
  </si>
  <si>
    <t>Sales B/F from yesterday</t>
  </si>
  <si>
    <t>Total Available Rooms To Date</t>
  </si>
  <si>
    <t>Today's Sales Total</t>
  </si>
  <si>
    <t>Collection Detail to date</t>
  </si>
  <si>
    <t>US Dollars</t>
  </si>
  <si>
    <t>Euros</t>
  </si>
  <si>
    <t>Ethiopia Birr</t>
  </si>
  <si>
    <t>Total Outstanding (C/F)</t>
  </si>
  <si>
    <t>Currency Details</t>
  </si>
  <si>
    <t>Extra Sales</t>
  </si>
  <si>
    <t>Today's Sales Summary</t>
  </si>
  <si>
    <t>Service Charge</t>
  </si>
  <si>
    <t>Average Daily Room Sales</t>
  </si>
  <si>
    <t>Average Daily Extra Sales</t>
  </si>
  <si>
    <t>Average Daily Total Sales</t>
  </si>
  <si>
    <t>Restaurant, Bar, Café &amp; Event Room Sales</t>
  </si>
  <si>
    <t>Food Sales</t>
  </si>
  <si>
    <t>Beverage Sales</t>
  </si>
  <si>
    <t>Café Sales</t>
  </si>
  <si>
    <t>Banquet Sales</t>
  </si>
  <si>
    <t>Meeting Facility Sales</t>
  </si>
  <si>
    <t>Other Income</t>
  </si>
  <si>
    <t>Total Revenue of the Day</t>
  </si>
  <si>
    <t>Service Charge %</t>
  </si>
  <si>
    <t>Credit collected today</t>
  </si>
  <si>
    <t>B/F Deposit Balance</t>
  </si>
  <si>
    <t>Today's Deposit</t>
  </si>
  <si>
    <t>Deposit Balance (C/F)</t>
  </si>
  <si>
    <t>Guest Deposits</t>
  </si>
  <si>
    <t>Refunds</t>
  </si>
  <si>
    <t>Pound Sterling</t>
  </si>
  <si>
    <t>Outstaning bills to date</t>
  </si>
  <si>
    <t>Today's Credit Sales</t>
  </si>
  <si>
    <t>Transferred to Finance Dept.</t>
  </si>
  <si>
    <t>This automated template is used to manage your room sales and occupancy. You may contact 7-GLORY HOTEL CONSULTANCY (0911676958, https://7glory.com)  to get assistance on how to use the template.</t>
  </si>
  <si>
    <t>[Company Name]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</si>
</sst>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ETB]\ #,##0.00_);\([$ETB]\ #,##0.00\)"/>
    <numFmt numFmtId="165" formatCode="[$$-409]#,##0.00_);\([$$-409]#,##0.00\)"/>
    <numFmt numFmtId="166" formatCode="[$€-2]\ #,##0.00_);\([$€-2]\ #,##0.0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3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slantDashDot">
        <color auto="1"/>
      </left>
      <right/>
      <top style="slantDashDot">
        <color auto="1"/>
      </top>
      <bottom/>
      <diagonal/>
    </border>
    <border>
      <left/>
      <right/>
      <top style="slantDashDot">
        <color auto="1"/>
      </top>
      <bottom/>
      <diagonal/>
    </border>
    <border>
      <left/>
      <right style="slantDashDot">
        <color auto="1"/>
      </right>
      <top style="slantDashDot">
        <color auto="1"/>
      </top>
      <bottom/>
      <diagonal/>
    </border>
    <border>
      <left style="slantDashDot">
        <color auto="1"/>
      </left>
      <right/>
      <top/>
      <bottom/>
      <diagonal/>
    </border>
    <border>
      <left/>
      <right style="slantDashDot">
        <color auto="1"/>
      </right>
      <top/>
      <bottom/>
      <diagonal/>
    </border>
    <border>
      <left style="slantDashDot">
        <color auto="1"/>
      </left>
      <right/>
      <top/>
      <bottom style="slantDashDot">
        <color auto="1"/>
      </bottom>
      <diagonal/>
    </border>
    <border>
      <left/>
      <right/>
      <top/>
      <bottom style="slantDashDot">
        <color auto="1"/>
      </bottom>
      <diagonal/>
    </border>
    <border>
      <left/>
      <right style="slantDashDot">
        <color auto="1"/>
      </right>
      <top/>
      <bottom style="slantDashDot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theme="5" tint="-0.24994659260841701"/>
      </left>
      <right/>
      <top style="thick">
        <color theme="5" tint="-0.24994659260841701"/>
      </top>
      <bottom/>
      <diagonal/>
    </border>
    <border>
      <left/>
      <right/>
      <top style="thick">
        <color theme="5" tint="-0.24994659260841701"/>
      </top>
      <bottom/>
      <diagonal/>
    </border>
    <border>
      <left/>
      <right style="thick">
        <color theme="5" tint="-0.24994659260841701"/>
      </right>
      <top style="thick">
        <color theme="5" tint="-0.24994659260841701"/>
      </top>
      <bottom/>
      <diagonal/>
    </border>
    <border>
      <left style="thick">
        <color theme="5" tint="-0.24994659260841701"/>
      </left>
      <right/>
      <top/>
      <bottom/>
      <diagonal/>
    </border>
    <border>
      <left/>
      <right style="thick">
        <color theme="5" tint="-0.24994659260841701"/>
      </right>
      <top/>
      <bottom/>
      <diagonal/>
    </border>
    <border>
      <left style="thick">
        <color theme="5" tint="-0.24994659260841701"/>
      </left>
      <right/>
      <top/>
      <bottom style="thick">
        <color theme="5" tint="-0.24994659260841701"/>
      </bottom>
      <diagonal/>
    </border>
    <border>
      <left/>
      <right/>
      <top/>
      <bottom style="thick">
        <color theme="5" tint="-0.24994659260841701"/>
      </bottom>
      <diagonal/>
    </border>
    <border>
      <left/>
      <right style="thick">
        <color theme="5" tint="-0.24994659260841701"/>
      </right>
      <top/>
      <bottom style="thick">
        <color theme="5" tint="-0.2499465926084170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0">
    <xf numFmtId="0" fontId="0" fillId="0" borderId="0" xfId="0"/>
    <xf numFmtId="166" fontId="5" fillId="3" borderId="1" xfId="1" applyNumberFormat="1" applyFont="1" applyFill="1" applyBorder="1" applyProtection="1">
      <protection locked="0"/>
    </xf>
    <xf numFmtId="165" fontId="5" fillId="3" borderId="1" xfId="1" applyNumberFormat="1" applyFont="1" applyFill="1" applyBorder="1" applyAlignment="1" applyProtection="1">
      <alignment vertical="center"/>
      <protection locked="0"/>
    </xf>
    <xf numFmtId="164" fontId="5" fillId="3" borderId="1" xfId="1" applyNumberFormat="1" applyFont="1" applyFill="1" applyBorder="1" applyProtection="1">
      <protection locked="0"/>
    </xf>
    <xf numFmtId="0" fontId="6" fillId="3" borderId="2" xfId="0" applyFont="1" applyFill="1" applyBorder="1" applyAlignment="1" applyProtection="1">
      <alignment horizontal="center"/>
      <protection locked="0"/>
    </xf>
    <xf numFmtId="0" fontId="0" fillId="0" borderId="4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43" fontId="0" fillId="0" borderId="0" xfId="1" applyFont="1" applyProtection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7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49" fontId="2" fillId="0" borderId="8" xfId="0" applyNumberFormat="1" applyFont="1" applyBorder="1" applyAlignment="1">
      <alignment horizontal="center"/>
    </xf>
    <xf numFmtId="43" fontId="0" fillId="0" borderId="0" xfId="1" applyFont="1" applyAlignment="1" applyProtection="1">
      <alignment horizontal="right"/>
    </xf>
    <xf numFmtId="0" fontId="0" fillId="0" borderId="1" xfId="0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7" fillId="0" borderId="7" xfId="0" applyFont="1" applyBorder="1"/>
    <xf numFmtId="0" fontId="8" fillId="0" borderId="0" xfId="0" applyFont="1" applyAlignment="1">
      <alignment horizontal="left"/>
    </xf>
    <xf numFmtId="49" fontId="9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7" fillId="0" borderId="8" xfId="0" applyFont="1" applyBorder="1"/>
    <xf numFmtId="0" fontId="7" fillId="0" borderId="0" xfId="0" applyFont="1"/>
    <xf numFmtId="43" fontId="7" fillId="0" borderId="0" xfId="1" applyFont="1" applyProtection="1"/>
    <xf numFmtId="43" fontId="7" fillId="0" borderId="0" xfId="0" applyNumberFormat="1" applyFont="1"/>
    <xf numFmtId="43" fontId="7" fillId="0" borderId="0" xfId="1" applyFont="1" applyBorder="1" applyProtection="1"/>
    <xf numFmtId="43" fontId="9" fillId="0" borderId="0" xfId="1" applyFont="1" applyBorder="1" applyProtection="1"/>
    <xf numFmtId="0" fontId="9" fillId="0" borderId="0" xfId="0" applyFont="1"/>
    <xf numFmtId="43" fontId="10" fillId="0" borderId="3" xfId="1" applyFont="1" applyBorder="1" applyProtection="1"/>
    <xf numFmtId="0" fontId="7" fillId="0" borderId="0" xfId="0" applyFont="1" applyAlignment="1">
      <alignment horizontal="center"/>
    </xf>
    <xf numFmtId="43" fontId="10" fillId="0" borderId="12" xfId="1" applyFont="1" applyBorder="1" applyProtection="1"/>
    <xf numFmtId="43" fontId="9" fillId="0" borderId="12" xfId="0" applyNumberFormat="1" applyFont="1" applyBorder="1"/>
    <xf numFmtId="43" fontId="10" fillId="0" borderId="0" xfId="1" applyFont="1" applyBorder="1" applyProtection="1"/>
    <xf numFmtId="43" fontId="5" fillId="0" borderId="0" xfId="1" applyFont="1" applyBorder="1" applyProtection="1"/>
    <xf numFmtId="43" fontId="0" fillId="0" borderId="0" xfId="0" applyNumberFormat="1"/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43" fontId="7" fillId="0" borderId="0" xfId="1" applyFont="1" applyBorder="1" applyAlignment="1" applyProtection="1">
      <alignment horizontal="center"/>
    </xf>
    <xf numFmtId="9" fontId="7" fillId="0" borderId="0" xfId="2" applyFont="1" applyBorder="1" applyAlignment="1" applyProtection="1">
      <alignment horizontal="center"/>
    </xf>
    <xf numFmtId="0" fontId="9" fillId="0" borderId="7" xfId="0" applyFont="1" applyBorder="1"/>
    <xf numFmtId="0" fontId="9" fillId="0" borderId="8" xfId="0" applyFont="1" applyBorder="1"/>
    <xf numFmtId="43" fontId="9" fillId="0" borderId="0" xfId="1" applyFont="1" applyProtection="1"/>
    <xf numFmtId="0" fontId="0" fillId="0" borderId="9" xfId="0" applyBorder="1"/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11" xfId="0" applyBorder="1"/>
    <xf numFmtId="43" fontId="7" fillId="0" borderId="1" xfId="0" applyNumberFormat="1" applyFont="1" applyBorder="1"/>
    <xf numFmtId="43" fontId="0" fillId="0" borderId="1" xfId="0" applyNumberFormat="1" applyBorder="1"/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43" fontId="7" fillId="0" borderId="0" xfId="1" applyFo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  <xf numFmtId="43" fontId="11" fillId="0" borderId="1" xfId="1" applyFont="1" applyBorder="1" applyProtection="1"/>
    <xf numFmtId="0" fontId="12" fillId="0" borderId="1" xfId="0" applyFont="1" applyBorder="1" applyAlignment="1" applyProtection="1">
      <alignment horizontal="left"/>
      <protection locked="0"/>
    </xf>
    <xf numFmtId="43" fontId="7" fillId="4" borderId="1" xfId="1" applyFont="1" applyFill="1" applyBorder="1" applyProtection="1">
      <protection locked="0"/>
    </xf>
    <xf numFmtId="9" fontId="6" fillId="3" borderId="2" xfId="2" applyFont="1" applyFill="1" applyBorder="1" applyAlignment="1" applyProtection="1">
      <alignment horizontal="center"/>
      <protection locked="0"/>
    </xf>
    <xf numFmtId="165" fontId="5" fillId="0" borderId="0" xfId="1" applyNumberFormat="1" applyFont="1" applyFill="1" applyBorder="1" applyAlignment="1" applyProtection="1">
      <alignment vertical="center"/>
      <protection locked="0"/>
    </xf>
    <xf numFmtId="43" fontId="10" fillId="0" borderId="14" xfId="1" applyFont="1" applyBorder="1" applyProtection="1"/>
    <xf numFmtId="0" fontId="9" fillId="0" borderId="2" xfId="0" applyFont="1" applyBorder="1" applyAlignment="1">
      <alignment horizontal="center"/>
    </xf>
    <xf numFmtId="9" fontId="9" fillId="0" borderId="2" xfId="2" applyFont="1" applyFill="1" applyBorder="1" applyAlignment="1" applyProtection="1">
      <alignment horizontal="center"/>
    </xf>
    <xf numFmtId="43" fontId="2" fillId="0" borderId="13" xfId="1" applyFont="1" applyFill="1" applyBorder="1" applyProtection="1"/>
    <xf numFmtId="43" fontId="9" fillId="0" borderId="13" xfId="1" applyFont="1" applyBorder="1"/>
    <xf numFmtId="43" fontId="2" fillId="0" borderId="13" xfId="1" applyFont="1" applyBorder="1"/>
    <xf numFmtId="43" fontId="7" fillId="0" borderId="13" xfId="0" applyNumberFormat="1" applyFont="1" applyBorder="1"/>
    <xf numFmtId="0" fontId="12" fillId="0" borderId="1" xfId="0" applyFont="1" applyBorder="1" applyAlignment="1">
      <alignment horizontal="left"/>
    </xf>
    <xf numFmtId="43" fontId="2" fillId="0" borderId="0" xfId="0" applyNumberFormat="1" applyFont="1"/>
    <xf numFmtId="43" fontId="2" fillId="0" borderId="12" xfId="0" applyNumberFormat="1" applyFont="1" applyBorder="1"/>
    <xf numFmtId="0" fontId="13" fillId="5" borderId="15" xfId="0" applyFont="1" applyFill="1" applyBorder="1" applyAlignment="1">
      <alignment horizontal="left" vertical="center" wrapText="1"/>
    </xf>
    <xf numFmtId="0" fontId="13" fillId="5" borderId="16" xfId="0" applyFont="1" applyFill="1" applyBorder="1" applyAlignment="1">
      <alignment horizontal="left" vertical="center" wrapText="1"/>
    </xf>
    <xf numFmtId="0" fontId="13" fillId="5" borderId="17" xfId="0" applyFont="1" applyFill="1" applyBorder="1" applyAlignment="1">
      <alignment horizontal="left" vertical="center" wrapText="1"/>
    </xf>
    <xf numFmtId="0" fontId="13" fillId="5" borderId="18" xfId="0" applyFont="1" applyFill="1" applyBorder="1" applyAlignment="1">
      <alignment horizontal="left" vertical="center" wrapText="1"/>
    </xf>
    <xf numFmtId="0" fontId="13" fillId="5" borderId="0" xfId="0" applyFont="1" applyFill="1" applyAlignment="1">
      <alignment horizontal="left" vertical="center" wrapText="1"/>
    </xf>
    <xf numFmtId="0" fontId="13" fillId="5" borderId="19" xfId="0" applyFont="1" applyFill="1" applyBorder="1" applyAlignment="1">
      <alignment horizontal="left" vertical="center" wrapText="1"/>
    </xf>
    <xf numFmtId="0" fontId="13" fillId="5" borderId="20" xfId="0" applyFont="1" applyFill="1" applyBorder="1" applyAlignment="1">
      <alignment horizontal="left" vertical="center" wrapText="1"/>
    </xf>
    <xf numFmtId="0" fontId="13" fillId="5" borderId="21" xfId="0" applyFont="1" applyFill="1" applyBorder="1" applyAlignment="1">
      <alignment horizontal="left" vertical="center" wrapText="1"/>
    </xf>
    <xf numFmtId="0" fontId="13" fillId="5" borderId="22" xfId="0" applyFont="1" applyFill="1" applyBorder="1" applyAlignment="1">
      <alignment horizontal="left" vertical="center" wrapText="1"/>
    </xf>
    <xf numFmtId="43" fontId="9" fillId="0" borderId="1" xfId="1" applyFont="1" applyBorder="1" applyAlignment="1" applyProtection="1">
      <alignment horizontal="center"/>
    </xf>
    <xf numFmtId="0" fontId="7" fillId="3" borderId="1" xfId="0" applyFont="1" applyFill="1" applyBorder="1" applyAlignment="1" applyProtection="1">
      <alignment horizontal="center"/>
      <protection locked="0"/>
    </xf>
    <xf numFmtId="43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3" fontId="7" fillId="0" borderId="1" xfId="1" applyFont="1" applyFill="1" applyBorder="1" applyAlignment="1" applyProtection="1">
      <alignment horizontal="center"/>
    </xf>
    <xf numFmtId="9" fontId="7" fillId="0" borderId="1" xfId="2" applyFont="1" applyBorder="1" applyAlignment="1" applyProtection="1">
      <alignment horizontal="center"/>
    </xf>
    <xf numFmtId="0" fontId="3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3"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Wondwossen%20Tegegn\Documents\1.%20Hollywood\1.%20HollyWoodDailyReport\FO%20Operation\1.%20Daily%20Resident's%20Report2..xlsm" TargetMode="External"/><Relationship Id="rId1" Type="http://schemas.openxmlformats.org/officeDocument/2006/relationships/externalLinkPath" Target="1.%20Daily%20Resident's%20Report2.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uidelin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</sheetNames>
    <sheetDataSet>
      <sheetData sheetId="0"/>
      <sheetData sheetId="1">
        <row r="222">
          <cell r="C222">
            <v>0</v>
          </cell>
          <cell r="D222">
            <v>0</v>
          </cell>
          <cell r="I222">
            <v>0</v>
          </cell>
          <cell r="J222">
            <v>0</v>
          </cell>
          <cell r="L222">
            <v>0</v>
          </cell>
          <cell r="N222">
            <v>0</v>
          </cell>
          <cell r="P222">
            <v>0</v>
          </cell>
          <cell r="Y222">
            <v>0</v>
          </cell>
          <cell r="AB222">
            <v>0</v>
          </cell>
          <cell r="AF222">
            <v>0</v>
          </cell>
          <cell r="AG222">
            <v>0</v>
          </cell>
        </row>
      </sheetData>
      <sheetData sheetId="2">
        <row r="222">
          <cell r="C222">
            <v>0</v>
          </cell>
          <cell r="D222">
            <v>0</v>
          </cell>
          <cell r="I222">
            <v>0</v>
          </cell>
          <cell r="J222">
            <v>0</v>
          </cell>
          <cell r="L222">
            <v>0</v>
          </cell>
          <cell r="N222">
            <v>0</v>
          </cell>
          <cell r="P222">
            <v>0</v>
          </cell>
          <cell r="Y222">
            <v>0</v>
          </cell>
          <cell r="AB222">
            <v>0</v>
          </cell>
          <cell r="AF222">
            <v>0</v>
          </cell>
          <cell r="AG222">
            <v>0</v>
          </cell>
        </row>
      </sheetData>
      <sheetData sheetId="3">
        <row r="222">
          <cell r="C222">
            <v>0</v>
          </cell>
          <cell r="D222">
            <v>0</v>
          </cell>
          <cell r="I222">
            <v>0</v>
          </cell>
          <cell r="J222">
            <v>0</v>
          </cell>
          <cell r="L222">
            <v>0</v>
          </cell>
          <cell r="N222">
            <v>0</v>
          </cell>
          <cell r="P222">
            <v>0</v>
          </cell>
          <cell r="Y222">
            <v>0</v>
          </cell>
          <cell r="AB222">
            <v>0</v>
          </cell>
          <cell r="AF222">
            <v>0</v>
          </cell>
          <cell r="AG222">
            <v>0</v>
          </cell>
        </row>
      </sheetData>
      <sheetData sheetId="4">
        <row r="222">
          <cell r="C222">
            <v>0</v>
          </cell>
          <cell r="D222">
            <v>0</v>
          </cell>
          <cell r="I222">
            <v>0</v>
          </cell>
          <cell r="J222">
            <v>0</v>
          </cell>
          <cell r="L222">
            <v>0</v>
          </cell>
          <cell r="N222">
            <v>0</v>
          </cell>
          <cell r="P222">
            <v>0</v>
          </cell>
          <cell r="Y222">
            <v>0</v>
          </cell>
          <cell r="AB222">
            <v>0</v>
          </cell>
          <cell r="AF222">
            <v>0</v>
          </cell>
          <cell r="AG222">
            <v>0</v>
          </cell>
        </row>
      </sheetData>
      <sheetData sheetId="5">
        <row r="222">
          <cell r="C222">
            <v>0</v>
          </cell>
          <cell r="D222">
            <v>0</v>
          </cell>
          <cell r="I222">
            <v>0</v>
          </cell>
          <cell r="J222">
            <v>0</v>
          </cell>
          <cell r="L222">
            <v>0</v>
          </cell>
          <cell r="N222">
            <v>0</v>
          </cell>
          <cell r="P222">
            <v>0</v>
          </cell>
          <cell r="Y222">
            <v>0</v>
          </cell>
          <cell r="AB222">
            <v>0</v>
          </cell>
          <cell r="AF222">
            <v>0</v>
          </cell>
          <cell r="AG222">
            <v>0</v>
          </cell>
        </row>
      </sheetData>
      <sheetData sheetId="6">
        <row r="222">
          <cell r="C222">
            <v>0</v>
          </cell>
          <cell r="D222">
            <v>0</v>
          </cell>
          <cell r="I222">
            <v>0</v>
          </cell>
          <cell r="J222">
            <v>0</v>
          </cell>
          <cell r="L222">
            <v>0</v>
          </cell>
          <cell r="N222">
            <v>0</v>
          </cell>
          <cell r="P222">
            <v>0</v>
          </cell>
          <cell r="Y222">
            <v>0</v>
          </cell>
          <cell r="AB222">
            <v>0</v>
          </cell>
          <cell r="AF222">
            <v>0</v>
          </cell>
          <cell r="AG222">
            <v>0</v>
          </cell>
        </row>
      </sheetData>
      <sheetData sheetId="7">
        <row r="222">
          <cell r="C222">
            <v>0</v>
          </cell>
          <cell r="D222">
            <v>0</v>
          </cell>
          <cell r="I222">
            <v>0</v>
          </cell>
          <cell r="J222">
            <v>0</v>
          </cell>
          <cell r="L222">
            <v>0</v>
          </cell>
          <cell r="N222">
            <v>0</v>
          </cell>
          <cell r="P222">
            <v>0</v>
          </cell>
          <cell r="Y222">
            <v>0</v>
          </cell>
          <cell r="AB222">
            <v>0</v>
          </cell>
          <cell r="AF222">
            <v>0</v>
          </cell>
          <cell r="AG222">
            <v>0</v>
          </cell>
        </row>
      </sheetData>
      <sheetData sheetId="8">
        <row r="222">
          <cell r="C222">
            <v>0</v>
          </cell>
          <cell r="D222">
            <v>0</v>
          </cell>
          <cell r="I222">
            <v>0</v>
          </cell>
          <cell r="J222">
            <v>0</v>
          </cell>
          <cell r="L222">
            <v>0</v>
          </cell>
          <cell r="N222">
            <v>0</v>
          </cell>
          <cell r="P222">
            <v>0</v>
          </cell>
          <cell r="Y222">
            <v>0</v>
          </cell>
          <cell r="AB222">
            <v>0</v>
          </cell>
          <cell r="AF222">
            <v>0</v>
          </cell>
          <cell r="AG222">
            <v>0</v>
          </cell>
        </row>
      </sheetData>
      <sheetData sheetId="9">
        <row r="222">
          <cell r="C222">
            <v>0</v>
          </cell>
          <cell r="D222">
            <v>0</v>
          </cell>
          <cell r="I222">
            <v>0</v>
          </cell>
          <cell r="J222">
            <v>0</v>
          </cell>
          <cell r="L222">
            <v>0</v>
          </cell>
          <cell r="N222">
            <v>0</v>
          </cell>
          <cell r="P222">
            <v>0</v>
          </cell>
          <cell r="Y222">
            <v>0</v>
          </cell>
          <cell r="AB222">
            <v>0</v>
          </cell>
          <cell r="AF222">
            <v>0</v>
          </cell>
          <cell r="AG222">
            <v>0</v>
          </cell>
        </row>
      </sheetData>
      <sheetData sheetId="10">
        <row r="222">
          <cell r="C222">
            <v>0</v>
          </cell>
          <cell r="D222">
            <v>0</v>
          </cell>
          <cell r="I222">
            <v>0</v>
          </cell>
          <cell r="J222">
            <v>0</v>
          </cell>
          <cell r="L222">
            <v>0</v>
          </cell>
          <cell r="N222">
            <v>0</v>
          </cell>
          <cell r="P222">
            <v>0</v>
          </cell>
          <cell r="Y222">
            <v>0</v>
          </cell>
          <cell r="AB222">
            <v>0</v>
          </cell>
          <cell r="AF222">
            <v>0</v>
          </cell>
          <cell r="AG222">
            <v>0</v>
          </cell>
        </row>
      </sheetData>
      <sheetData sheetId="11">
        <row r="222">
          <cell r="C222">
            <v>0</v>
          </cell>
          <cell r="D222">
            <v>0</v>
          </cell>
          <cell r="I222">
            <v>0</v>
          </cell>
          <cell r="J222">
            <v>0</v>
          </cell>
          <cell r="L222">
            <v>0</v>
          </cell>
          <cell r="N222">
            <v>0</v>
          </cell>
          <cell r="P222">
            <v>0</v>
          </cell>
          <cell r="Y222">
            <v>0</v>
          </cell>
          <cell r="AB222">
            <v>0</v>
          </cell>
          <cell r="AF222">
            <v>0</v>
          </cell>
          <cell r="AG222">
            <v>0</v>
          </cell>
        </row>
      </sheetData>
      <sheetData sheetId="12">
        <row r="222">
          <cell r="C222">
            <v>0</v>
          </cell>
          <cell r="D222">
            <v>0</v>
          </cell>
          <cell r="I222">
            <v>0</v>
          </cell>
          <cell r="J222">
            <v>0</v>
          </cell>
          <cell r="L222">
            <v>0</v>
          </cell>
          <cell r="N222">
            <v>0</v>
          </cell>
          <cell r="P222">
            <v>0</v>
          </cell>
          <cell r="Y222">
            <v>0</v>
          </cell>
          <cell r="AB222">
            <v>0</v>
          </cell>
          <cell r="AF222">
            <v>0</v>
          </cell>
          <cell r="AG222">
            <v>0</v>
          </cell>
        </row>
      </sheetData>
      <sheetData sheetId="13">
        <row r="222">
          <cell r="C222">
            <v>0</v>
          </cell>
          <cell r="D222">
            <v>0</v>
          </cell>
          <cell r="I222">
            <v>0</v>
          </cell>
          <cell r="J222">
            <v>0</v>
          </cell>
          <cell r="L222">
            <v>0</v>
          </cell>
          <cell r="N222">
            <v>0</v>
          </cell>
          <cell r="P222">
            <v>0</v>
          </cell>
          <cell r="Y222">
            <v>0</v>
          </cell>
          <cell r="AB222">
            <v>0</v>
          </cell>
          <cell r="AF222">
            <v>0</v>
          </cell>
          <cell r="AG222">
            <v>0</v>
          </cell>
        </row>
      </sheetData>
      <sheetData sheetId="14">
        <row r="222">
          <cell r="C222">
            <v>0</v>
          </cell>
          <cell r="D222">
            <v>0</v>
          </cell>
          <cell r="I222">
            <v>0</v>
          </cell>
          <cell r="J222">
            <v>0</v>
          </cell>
          <cell r="L222">
            <v>0</v>
          </cell>
          <cell r="N222">
            <v>0</v>
          </cell>
          <cell r="P222">
            <v>0</v>
          </cell>
          <cell r="Y222">
            <v>0</v>
          </cell>
          <cell r="AB222">
            <v>0</v>
          </cell>
          <cell r="AF222">
            <v>0</v>
          </cell>
          <cell r="AG222">
            <v>0</v>
          </cell>
        </row>
      </sheetData>
      <sheetData sheetId="15">
        <row r="222">
          <cell r="C222">
            <v>0</v>
          </cell>
          <cell r="D222">
            <v>0</v>
          </cell>
          <cell r="I222">
            <v>0</v>
          </cell>
          <cell r="J222">
            <v>0</v>
          </cell>
          <cell r="L222">
            <v>0</v>
          </cell>
          <cell r="N222">
            <v>0</v>
          </cell>
          <cell r="P222">
            <v>0</v>
          </cell>
          <cell r="Y222">
            <v>0</v>
          </cell>
          <cell r="AB222">
            <v>0</v>
          </cell>
          <cell r="AF222">
            <v>0</v>
          </cell>
          <cell r="AG222">
            <v>0</v>
          </cell>
        </row>
      </sheetData>
      <sheetData sheetId="16">
        <row r="222">
          <cell r="C222">
            <v>0</v>
          </cell>
          <cell r="D222">
            <v>0</v>
          </cell>
          <cell r="I222">
            <v>0</v>
          </cell>
          <cell r="J222">
            <v>0</v>
          </cell>
          <cell r="L222">
            <v>0</v>
          </cell>
          <cell r="N222">
            <v>0</v>
          </cell>
          <cell r="P222">
            <v>0</v>
          </cell>
          <cell r="Y222">
            <v>0</v>
          </cell>
          <cell r="AB222">
            <v>0</v>
          </cell>
          <cell r="AF222">
            <v>0</v>
          </cell>
          <cell r="AG222">
            <v>0</v>
          </cell>
        </row>
      </sheetData>
      <sheetData sheetId="17">
        <row r="222">
          <cell r="C222">
            <v>0</v>
          </cell>
          <cell r="D222">
            <v>0</v>
          </cell>
          <cell r="I222">
            <v>0</v>
          </cell>
          <cell r="J222">
            <v>0</v>
          </cell>
          <cell r="L222">
            <v>0</v>
          </cell>
          <cell r="N222">
            <v>0</v>
          </cell>
          <cell r="P222">
            <v>0</v>
          </cell>
          <cell r="Y222">
            <v>0</v>
          </cell>
          <cell r="AB222">
            <v>0</v>
          </cell>
          <cell r="AF222">
            <v>0</v>
          </cell>
          <cell r="AG222">
            <v>0</v>
          </cell>
        </row>
      </sheetData>
      <sheetData sheetId="18">
        <row r="222">
          <cell r="C222">
            <v>0</v>
          </cell>
          <cell r="D222">
            <v>0</v>
          </cell>
          <cell r="I222">
            <v>0</v>
          </cell>
          <cell r="J222">
            <v>0</v>
          </cell>
          <cell r="L222">
            <v>0</v>
          </cell>
          <cell r="N222">
            <v>0</v>
          </cell>
          <cell r="P222">
            <v>0</v>
          </cell>
          <cell r="Y222">
            <v>0</v>
          </cell>
          <cell r="AB222">
            <v>0</v>
          </cell>
          <cell r="AF222">
            <v>0</v>
          </cell>
          <cell r="AG222">
            <v>0</v>
          </cell>
        </row>
      </sheetData>
      <sheetData sheetId="19">
        <row r="222">
          <cell r="C222">
            <v>0</v>
          </cell>
          <cell r="D222">
            <v>0</v>
          </cell>
          <cell r="I222">
            <v>0</v>
          </cell>
          <cell r="J222">
            <v>0</v>
          </cell>
          <cell r="L222">
            <v>0</v>
          </cell>
          <cell r="N222">
            <v>0</v>
          </cell>
          <cell r="P222">
            <v>0</v>
          </cell>
          <cell r="Y222">
            <v>0</v>
          </cell>
          <cell r="AB222">
            <v>0</v>
          </cell>
          <cell r="AF222">
            <v>0</v>
          </cell>
          <cell r="AG222">
            <v>0</v>
          </cell>
        </row>
      </sheetData>
      <sheetData sheetId="20">
        <row r="222">
          <cell r="C222">
            <v>0</v>
          </cell>
          <cell r="D222">
            <v>0</v>
          </cell>
          <cell r="I222">
            <v>0</v>
          </cell>
          <cell r="J222">
            <v>0</v>
          </cell>
          <cell r="L222">
            <v>0</v>
          </cell>
          <cell r="N222">
            <v>0</v>
          </cell>
          <cell r="P222">
            <v>0</v>
          </cell>
          <cell r="Y222">
            <v>0</v>
          </cell>
          <cell r="AB222">
            <v>0</v>
          </cell>
          <cell r="AF222">
            <v>0</v>
          </cell>
          <cell r="AG222">
            <v>0</v>
          </cell>
        </row>
      </sheetData>
      <sheetData sheetId="21">
        <row r="222">
          <cell r="C222">
            <v>0</v>
          </cell>
          <cell r="D222">
            <v>0</v>
          </cell>
          <cell r="I222">
            <v>0</v>
          </cell>
          <cell r="J222">
            <v>0</v>
          </cell>
          <cell r="L222">
            <v>0</v>
          </cell>
          <cell r="N222">
            <v>0</v>
          </cell>
          <cell r="P222">
            <v>0</v>
          </cell>
          <cell r="Y222">
            <v>0</v>
          </cell>
          <cell r="AB222">
            <v>0</v>
          </cell>
          <cell r="AF222">
            <v>0</v>
          </cell>
          <cell r="AG222">
            <v>0</v>
          </cell>
        </row>
      </sheetData>
      <sheetData sheetId="22">
        <row r="222">
          <cell r="C222">
            <v>0</v>
          </cell>
          <cell r="D222">
            <v>0</v>
          </cell>
          <cell r="I222">
            <v>0</v>
          </cell>
          <cell r="J222">
            <v>0</v>
          </cell>
          <cell r="L222">
            <v>0</v>
          </cell>
          <cell r="N222">
            <v>0</v>
          </cell>
          <cell r="P222">
            <v>0</v>
          </cell>
          <cell r="Y222">
            <v>0</v>
          </cell>
          <cell r="AB222">
            <v>0</v>
          </cell>
          <cell r="AF222">
            <v>0</v>
          </cell>
          <cell r="AG222">
            <v>0</v>
          </cell>
        </row>
      </sheetData>
      <sheetData sheetId="23">
        <row r="222">
          <cell r="C222">
            <v>0</v>
          </cell>
          <cell r="D222">
            <v>0</v>
          </cell>
          <cell r="I222">
            <v>0</v>
          </cell>
          <cell r="J222">
            <v>0</v>
          </cell>
          <cell r="L222">
            <v>0</v>
          </cell>
          <cell r="N222">
            <v>0</v>
          </cell>
          <cell r="P222">
            <v>0</v>
          </cell>
          <cell r="Y222">
            <v>0</v>
          </cell>
          <cell r="AB222">
            <v>0</v>
          </cell>
          <cell r="AF222">
            <v>0</v>
          </cell>
          <cell r="AG222">
            <v>0</v>
          </cell>
        </row>
      </sheetData>
      <sheetData sheetId="24">
        <row r="222">
          <cell r="C222">
            <v>0</v>
          </cell>
          <cell r="D222">
            <v>0</v>
          </cell>
          <cell r="I222">
            <v>0</v>
          </cell>
          <cell r="J222">
            <v>0</v>
          </cell>
          <cell r="L222">
            <v>0</v>
          </cell>
          <cell r="N222">
            <v>0</v>
          </cell>
          <cell r="P222">
            <v>0</v>
          </cell>
          <cell r="Y222">
            <v>0</v>
          </cell>
          <cell r="AB222">
            <v>0</v>
          </cell>
          <cell r="AF222">
            <v>0</v>
          </cell>
          <cell r="AG222">
            <v>0</v>
          </cell>
        </row>
      </sheetData>
      <sheetData sheetId="25">
        <row r="222">
          <cell r="C222">
            <v>0</v>
          </cell>
          <cell r="D222">
            <v>0</v>
          </cell>
          <cell r="I222">
            <v>0</v>
          </cell>
          <cell r="J222">
            <v>0</v>
          </cell>
          <cell r="L222">
            <v>0</v>
          </cell>
          <cell r="N222">
            <v>0</v>
          </cell>
          <cell r="P222">
            <v>0</v>
          </cell>
          <cell r="Y222">
            <v>0</v>
          </cell>
          <cell r="AB222">
            <v>0</v>
          </cell>
          <cell r="AF222">
            <v>0</v>
          </cell>
          <cell r="AG222">
            <v>0</v>
          </cell>
        </row>
      </sheetData>
      <sheetData sheetId="26">
        <row r="222">
          <cell r="C222">
            <v>0</v>
          </cell>
          <cell r="D222">
            <v>0</v>
          </cell>
          <cell r="I222">
            <v>0</v>
          </cell>
          <cell r="J222">
            <v>0</v>
          </cell>
          <cell r="L222">
            <v>0</v>
          </cell>
          <cell r="N222">
            <v>0</v>
          </cell>
          <cell r="P222">
            <v>0</v>
          </cell>
          <cell r="Y222">
            <v>0</v>
          </cell>
          <cell r="AB222">
            <v>0</v>
          </cell>
          <cell r="AF222">
            <v>0</v>
          </cell>
          <cell r="AG222">
            <v>0</v>
          </cell>
        </row>
      </sheetData>
      <sheetData sheetId="27">
        <row r="222">
          <cell r="C222">
            <v>0</v>
          </cell>
          <cell r="D222">
            <v>0</v>
          </cell>
          <cell r="I222">
            <v>0</v>
          </cell>
          <cell r="J222">
            <v>0</v>
          </cell>
          <cell r="L222">
            <v>0</v>
          </cell>
          <cell r="N222">
            <v>0</v>
          </cell>
          <cell r="P222">
            <v>0</v>
          </cell>
          <cell r="Y222">
            <v>0</v>
          </cell>
          <cell r="AB222">
            <v>0</v>
          </cell>
          <cell r="AF222">
            <v>0</v>
          </cell>
          <cell r="AG222">
            <v>0</v>
          </cell>
        </row>
      </sheetData>
      <sheetData sheetId="28">
        <row r="222">
          <cell r="C222">
            <v>0</v>
          </cell>
          <cell r="D222">
            <v>0</v>
          </cell>
          <cell r="I222">
            <v>0</v>
          </cell>
          <cell r="J222">
            <v>0</v>
          </cell>
          <cell r="L222">
            <v>0</v>
          </cell>
          <cell r="N222">
            <v>0</v>
          </cell>
          <cell r="P222">
            <v>0</v>
          </cell>
          <cell r="Y222">
            <v>0</v>
          </cell>
          <cell r="AB222">
            <v>0</v>
          </cell>
          <cell r="AF222">
            <v>0</v>
          </cell>
          <cell r="AG222">
            <v>0</v>
          </cell>
        </row>
      </sheetData>
      <sheetData sheetId="29">
        <row r="222">
          <cell r="C222">
            <v>0</v>
          </cell>
          <cell r="D222">
            <v>0</v>
          </cell>
          <cell r="I222">
            <v>0</v>
          </cell>
          <cell r="J222">
            <v>0</v>
          </cell>
          <cell r="L222">
            <v>0</v>
          </cell>
          <cell r="N222">
            <v>0</v>
          </cell>
          <cell r="P222">
            <v>0</v>
          </cell>
          <cell r="Y222">
            <v>0</v>
          </cell>
          <cell r="AB222">
            <v>0</v>
          </cell>
          <cell r="AF222">
            <v>0</v>
          </cell>
          <cell r="AG222">
            <v>0</v>
          </cell>
        </row>
      </sheetData>
      <sheetData sheetId="30">
        <row r="222">
          <cell r="C222">
            <v>0</v>
          </cell>
          <cell r="D222">
            <v>0</v>
          </cell>
          <cell r="I222">
            <v>0</v>
          </cell>
          <cell r="J222">
            <v>0</v>
          </cell>
          <cell r="L222">
            <v>0</v>
          </cell>
          <cell r="N222">
            <v>0</v>
          </cell>
          <cell r="P222">
            <v>0</v>
          </cell>
          <cell r="Y222">
            <v>0</v>
          </cell>
          <cell r="AB222">
            <v>0</v>
          </cell>
          <cell r="AF222">
            <v>0</v>
          </cell>
          <cell r="AG22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7A4D2-F476-4453-9215-16BD42ECD016}">
  <sheetPr>
    <tabColor rgb="FFFF0000"/>
  </sheetPr>
  <dimension ref="B1:J7"/>
  <sheetViews>
    <sheetView tabSelected="1" workbookViewId="0">
      <selection activeCell="D19" sqref="D19"/>
    </sheetView>
  </sheetViews>
  <sheetFormatPr defaultRowHeight="14.4" x14ac:dyDescent="0.3"/>
  <sheetData>
    <row r="1" spans="2:10" ht="15" thickBot="1" x14ac:dyDescent="0.35"/>
    <row r="2" spans="2:10" ht="15" thickTop="1" x14ac:dyDescent="0.3">
      <c r="B2" s="74" t="s">
        <v>60</v>
      </c>
      <c r="C2" s="75"/>
      <c r="D2" s="75"/>
      <c r="E2" s="75"/>
      <c r="F2" s="75"/>
      <c r="G2" s="75"/>
      <c r="H2" s="75"/>
      <c r="I2" s="75"/>
      <c r="J2" s="76"/>
    </row>
    <row r="3" spans="2:10" x14ac:dyDescent="0.3">
      <c r="B3" s="77"/>
      <c r="C3" s="78"/>
      <c r="D3" s="78"/>
      <c r="E3" s="78"/>
      <c r="F3" s="78"/>
      <c r="G3" s="78"/>
      <c r="H3" s="78"/>
      <c r="I3" s="78"/>
      <c r="J3" s="79"/>
    </row>
    <row r="4" spans="2:10" x14ac:dyDescent="0.3">
      <c r="B4" s="77"/>
      <c r="C4" s="78"/>
      <c r="D4" s="78"/>
      <c r="E4" s="78"/>
      <c r="F4" s="78"/>
      <c r="G4" s="78"/>
      <c r="H4" s="78"/>
      <c r="I4" s="78"/>
      <c r="J4" s="79"/>
    </row>
    <row r="5" spans="2:10" x14ac:dyDescent="0.3">
      <c r="B5" s="77"/>
      <c r="C5" s="78"/>
      <c r="D5" s="78"/>
      <c r="E5" s="78"/>
      <c r="F5" s="78"/>
      <c r="G5" s="78"/>
      <c r="H5" s="78"/>
      <c r="I5" s="78"/>
      <c r="J5" s="79"/>
    </row>
    <row r="6" spans="2:10" ht="15" thickBot="1" x14ac:dyDescent="0.35">
      <c r="B6" s="80"/>
      <c r="C6" s="81"/>
      <c r="D6" s="81"/>
      <c r="E6" s="81"/>
      <c r="F6" s="81"/>
      <c r="G6" s="81"/>
      <c r="H6" s="81"/>
      <c r="I6" s="81"/>
      <c r="J6" s="82"/>
    </row>
    <row r="7" spans="2:10" ht="15" thickTop="1" x14ac:dyDescent="0.3"/>
  </sheetData>
  <mergeCells count="1">
    <mergeCell ref="B2:J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L63"/>
  <sheetViews>
    <sheetView workbookViewId="0">
      <selection activeCell="C21" sqref="C21"/>
    </sheetView>
  </sheetViews>
  <sheetFormatPr defaultRowHeight="14.4" x14ac:dyDescent="0.3"/>
  <cols>
    <col min="1" max="1" width="2" customWidth="1"/>
    <col min="2" max="2" width="28.5546875" customWidth="1"/>
    <col min="3" max="3" width="13.44140625" customWidth="1"/>
    <col min="4" max="4" width="15" style="12" customWidth="1"/>
    <col min="5" max="5" width="26.33203125" style="12" customWidth="1"/>
    <col min="6" max="6" width="19.33203125" customWidth="1"/>
    <col min="7" max="7" width="2" customWidth="1"/>
    <col min="8" max="8" width="12.5546875" customWidth="1"/>
    <col min="10" max="10" width="12.33203125" style="9" bestFit="1" customWidth="1"/>
    <col min="11" max="11" width="11.5546875" bestFit="1" customWidth="1"/>
    <col min="12" max="12" width="9.5546875" bestFit="1" customWidth="1"/>
  </cols>
  <sheetData>
    <row r="1" spans="1:12" ht="9" customHeight="1" x14ac:dyDescent="0.3">
      <c r="A1" s="5"/>
      <c r="B1" s="6"/>
      <c r="C1" s="6"/>
      <c r="D1" s="7"/>
      <c r="E1" s="7"/>
      <c r="F1" s="6"/>
      <c r="G1" s="8"/>
    </row>
    <row r="2" spans="1:12" ht="18" x14ac:dyDescent="0.35">
      <c r="A2" s="10"/>
      <c r="B2" s="89" t="str">
        <f>'1'!B2</f>
        <v>[Company Name]</v>
      </c>
      <c r="C2" s="89"/>
      <c r="D2" s="89"/>
      <c r="E2" s="89"/>
      <c r="F2" s="89"/>
      <c r="G2" s="11"/>
    </row>
    <row r="3" spans="1:12" ht="18" x14ac:dyDescent="0.35">
      <c r="A3" s="10"/>
      <c r="B3" s="89" t="s">
        <v>0</v>
      </c>
      <c r="C3" s="89"/>
      <c r="D3" s="89"/>
      <c r="E3" s="89"/>
      <c r="F3" s="89"/>
      <c r="G3" s="11"/>
    </row>
    <row r="4" spans="1:12" x14ac:dyDescent="0.3">
      <c r="A4" s="10"/>
      <c r="G4" s="11"/>
    </row>
    <row r="5" spans="1:12" s="15" customFormat="1" x14ac:dyDescent="0.3">
      <c r="A5" s="13"/>
      <c r="B5" s="14" t="s">
        <v>5</v>
      </c>
      <c r="C5" s="65">
        <f>'8'!C5+1</f>
        <v>8</v>
      </c>
      <c r="G5" s="16"/>
      <c r="J5" s="17"/>
    </row>
    <row r="6" spans="1:12" x14ac:dyDescent="0.3">
      <c r="A6" s="10"/>
      <c r="B6" s="14" t="s">
        <v>6</v>
      </c>
      <c r="C6" s="65">
        <f>'1'!C6</f>
        <v>0</v>
      </c>
      <c r="G6" s="11"/>
    </row>
    <row r="7" spans="1:12" x14ac:dyDescent="0.3">
      <c r="A7" s="10"/>
      <c r="B7" s="14" t="s">
        <v>7</v>
      </c>
      <c r="C7" s="65">
        <f>'1'!C7</f>
        <v>0</v>
      </c>
      <c r="E7" s="18" t="s">
        <v>49</v>
      </c>
      <c r="F7" s="66">
        <f>'1'!F7</f>
        <v>0.05</v>
      </c>
      <c r="G7" s="11"/>
    </row>
    <row r="8" spans="1:12" ht="32.4" customHeight="1" x14ac:dyDescent="0.3">
      <c r="A8" s="10"/>
      <c r="E8" s="15"/>
      <c r="F8" s="19"/>
      <c r="G8" s="11"/>
    </row>
    <row r="9" spans="1:12" s="25" customFormat="1" ht="15.6" x14ac:dyDescent="0.3">
      <c r="A9" s="20"/>
      <c r="B9" s="21" t="s">
        <v>10</v>
      </c>
      <c r="C9" s="22" t="s">
        <v>23</v>
      </c>
      <c r="D9" s="22" t="s">
        <v>37</v>
      </c>
      <c r="E9" s="23" t="s">
        <v>24</v>
      </c>
      <c r="F9" s="23" t="s">
        <v>25</v>
      </c>
      <c r="G9" s="24"/>
      <c r="J9" s="26"/>
    </row>
    <row r="10" spans="1:12" s="25" customFormat="1" x14ac:dyDescent="0.3">
      <c r="A10" s="20"/>
      <c r="B10" s="25" t="s">
        <v>9</v>
      </c>
      <c r="C10" s="27">
        <f>F10/1.15/1.05</f>
        <v>0</v>
      </c>
      <c r="D10" s="27">
        <f>C10*$F$7</f>
        <v>0</v>
      </c>
      <c r="E10" s="28">
        <f>(C10+D10)*0.15</f>
        <v>0</v>
      </c>
      <c r="F10" s="29">
        <f>'[1]9'!$J$222+'[1]9'!$L$222</f>
        <v>0</v>
      </c>
      <c r="G10" s="24"/>
      <c r="H10" s="27"/>
      <c r="J10" s="26"/>
      <c r="L10" s="27"/>
    </row>
    <row r="11" spans="1:12" s="25" customFormat="1" x14ac:dyDescent="0.3">
      <c r="A11" s="20"/>
      <c r="B11" s="25" t="s">
        <v>35</v>
      </c>
      <c r="C11" s="27">
        <f>F11/1.15/1.05</f>
        <v>0</v>
      </c>
      <c r="D11" s="27">
        <f>C11*$F$7</f>
        <v>0</v>
      </c>
      <c r="E11" s="28">
        <f>(C11+D11)*0.15</f>
        <v>0</v>
      </c>
      <c r="F11" s="29">
        <f>'[1]9'!$N$222+'[1]9'!$P$222</f>
        <v>0</v>
      </c>
      <c r="G11" s="24"/>
      <c r="H11" s="27"/>
      <c r="J11" s="26"/>
    </row>
    <row r="12" spans="1:12" s="25" customFormat="1" ht="16.2" thickBot="1" x14ac:dyDescent="0.35">
      <c r="A12" s="20"/>
      <c r="B12" s="30" t="s">
        <v>12</v>
      </c>
      <c r="C12" s="31">
        <f>SUM(C10:C11)</f>
        <v>0</v>
      </c>
      <c r="D12" s="31">
        <f>SUM(D10:D11)</f>
        <v>0</v>
      </c>
      <c r="E12" s="31">
        <f>SUM(E10:E11)</f>
        <v>0</v>
      </c>
      <c r="F12" s="31">
        <f>SUM(F10:F11)</f>
        <v>0</v>
      </c>
      <c r="G12" s="24"/>
      <c r="J12" s="26"/>
    </row>
    <row r="13" spans="1:12" s="25" customFormat="1" ht="15" thickTop="1" x14ac:dyDescent="0.3">
      <c r="A13" s="20"/>
      <c r="D13" s="32"/>
      <c r="E13" s="32"/>
      <c r="G13" s="24"/>
      <c r="H13" s="27"/>
      <c r="I13" s="27"/>
      <c r="J13" s="26"/>
    </row>
    <row r="14" spans="1:12" s="25" customFormat="1" ht="15.6" x14ac:dyDescent="0.3">
      <c r="A14" s="20"/>
      <c r="B14" s="21" t="s">
        <v>36</v>
      </c>
      <c r="D14" s="32"/>
      <c r="E14" s="21" t="s">
        <v>29</v>
      </c>
      <c r="G14" s="24"/>
      <c r="H14" s="27"/>
      <c r="I14" s="27"/>
      <c r="J14" s="26"/>
    </row>
    <row r="15" spans="1:12" s="25" customFormat="1" x14ac:dyDescent="0.3">
      <c r="A15" s="20"/>
      <c r="B15" s="25" t="s">
        <v>19</v>
      </c>
      <c r="C15" s="29">
        <f>'[1]9'!$J$222+'[1]9'!$N$222</f>
        <v>0</v>
      </c>
      <c r="D15" s="32"/>
      <c r="E15" s="25" t="s">
        <v>57</v>
      </c>
      <c r="F15" s="27">
        <f>'[1]9'!$D$222</f>
        <v>0</v>
      </c>
      <c r="G15" s="24"/>
      <c r="H15" s="27"/>
      <c r="I15" s="27"/>
      <c r="J15" s="26"/>
    </row>
    <row r="16" spans="1:12" s="25" customFormat="1" x14ac:dyDescent="0.3">
      <c r="A16" s="20"/>
      <c r="B16" s="25" t="s">
        <v>20</v>
      </c>
      <c r="C16" s="29">
        <f>'[1]9'!$L$222+'[1]9'!$P$222</f>
        <v>0</v>
      </c>
      <c r="D16" s="32"/>
      <c r="E16" s="25" t="s">
        <v>58</v>
      </c>
      <c r="F16" s="27">
        <f>C16</f>
        <v>0</v>
      </c>
      <c r="G16" s="24"/>
      <c r="H16" s="27"/>
      <c r="I16" s="27"/>
      <c r="J16" s="26"/>
    </row>
    <row r="17" spans="1:12" s="25" customFormat="1" ht="15.6" x14ac:dyDescent="0.3">
      <c r="A17" s="20"/>
      <c r="B17" s="25" t="s">
        <v>28</v>
      </c>
      <c r="C17" s="33">
        <f>SUM(C15:C16)</f>
        <v>0</v>
      </c>
      <c r="D17" s="32"/>
      <c r="E17" s="25" t="s">
        <v>50</v>
      </c>
      <c r="F17" s="27">
        <f>'[1]9'!$Y$222</f>
        <v>0</v>
      </c>
      <c r="G17" s="24"/>
      <c r="H17" s="27"/>
      <c r="I17" s="27"/>
      <c r="J17" s="26"/>
    </row>
    <row r="18" spans="1:12" s="25" customFormat="1" ht="15.6" x14ac:dyDescent="0.3">
      <c r="A18" s="20"/>
      <c r="C18" s="35"/>
      <c r="D18" s="32"/>
      <c r="E18" s="25" t="s">
        <v>33</v>
      </c>
      <c r="F18" s="34">
        <f>F15+F16-F17</f>
        <v>0</v>
      </c>
      <c r="G18" s="24"/>
      <c r="H18" s="27"/>
      <c r="I18" s="27"/>
      <c r="J18" s="26"/>
    </row>
    <row r="19" spans="1:12" ht="15.6" x14ac:dyDescent="0.3">
      <c r="A19" s="10"/>
      <c r="C19" s="36"/>
      <c r="E19"/>
      <c r="F19" s="36"/>
      <c r="G19" s="11"/>
      <c r="H19" s="37"/>
      <c r="I19" s="37"/>
    </row>
    <row r="20" spans="1:12" ht="15.6" x14ac:dyDescent="0.3">
      <c r="A20" s="10"/>
      <c r="B20" s="38" t="s">
        <v>34</v>
      </c>
      <c r="E20" s="21" t="s">
        <v>54</v>
      </c>
      <c r="F20" s="25"/>
      <c r="G20" s="11"/>
      <c r="H20" s="37"/>
      <c r="I20" s="37"/>
    </row>
    <row r="21" spans="1:12" ht="15.6" x14ac:dyDescent="0.3">
      <c r="A21" s="10"/>
      <c r="B21" s="39" t="s">
        <v>32</v>
      </c>
      <c r="C21" s="3"/>
      <c r="E21" s="25" t="s">
        <v>51</v>
      </c>
      <c r="F21" s="68">
        <f>'[1]9'!$C$222</f>
        <v>0</v>
      </c>
      <c r="G21" s="11"/>
      <c r="H21" s="37"/>
      <c r="I21" s="37"/>
    </row>
    <row r="22" spans="1:12" ht="15.6" x14ac:dyDescent="0.3">
      <c r="A22" s="10"/>
      <c r="B22" s="39" t="s">
        <v>31</v>
      </c>
      <c r="C22" s="1"/>
      <c r="E22" s="25" t="s">
        <v>52</v>
      </c>
      <c r="F22" s="68">
        <f>'[1]9'!$I$222</f>
        <v>0</v>
      </c>
      <c r="G22" s="11"/>
      <c r="H22" s="37"/>
      <c r="I22" s="37"/>
    </row>
    <row r="23" spans="1:12" ht="15.6" x14ac:dyDescent="0.3">
      <c r="A23" s="10"/>
      <c r="B23" t="s">
        <v>30</v>
      </c>
      <c r="C23" s="2"/>
      <c r="E23" s="39" t="s">
        <v>55</v>
      </c>
      <c r="F23" s="67">
        <f>'[1]9'!$AF$222</f>
        <v>0</v>
      </c>
      <c r="G23" s="11"/>
      <c r="H23" s="37"/>
      <c r="I23" s="37"/>
    </row>
    <row r="24" spans="1:12" ht="15.6" x14ac:dyDescent="0.3">
      <c r="A24" s="10"/>
      <c r="B24" t="s">
        <v>56</v>
      </c>
      <c r="C24" s="2"/>
      <c r="E24" s="39" t="s">
        <v>59</v>
      </c>
      <c r="F24" s="73">
        <f>'[1]9'!$AG$222</f>
        <v>0</v>
      </c>
      <c r="G24" s="11"/>
      <c r="H24" s="37"/>
      <c r="I24" s="37"/>
    </row>
    <row r="25" spans="1:12" ht="15.6" x14ac:dyDescent="0.3">
      <c r="A25" s="10"/>
      <c r="C25" s="63"/>
      <c r="E25" s="25" t="s">
        <v>53</v>
      </c>
      <c r="F25" s="69">
        <f>F21+F22-F23</f>
        <v>0</v>
      </c>
      <c r="G25" s="11"/>
      <c r="H25" s="37"/>
      <c r="I25" s="37"/>
    </row>
    <row r="26" spans="1:12" s="25" customFormat="1" ht="15.6" x14ac:dyDescent="0.3">
      <c r="A26" s="20"/>
      <c r="B26" s="21" t="s">
        <v>26</v>
      </c>
      <c r="G26" s="24"/>
      <c r="H26" s="27"/>
      <c r="I26" s="27"/>
      <c r="J26" s="26"/>
    </row>
    <row r="27" spans="1:12" s="25" customFormat="1" x14ac:dyDescent="0.3">
      <c r="A27" s="20"/>
      <c r="B27" s="25" t="s">
        <v>9</v>
      </c>
      <c r="C27" s="27">
        <f>'8'!C32</f>
        <v>0</v>
      </c>
      <c r="D27" s="27">
        <f>'8'!D32</f>
        <v>0</v>
      </c>
      <c r="E27" s="28">
        <f>(C27+D27)*0.15</f>
        <v>0</v>
      </c>
      <c r="F27" s="28">
        <f>SUM(C27:E27)</f>
        <v>0</v>
      </c>
      <c r="G27" s="24"/>
      <c r="H27" s="27"/>
      <c r="I27" s="27"/>
      <c r="J27" s="26"/>
    </row>
    <row r="28" spans="1:12" s="25" customFormat="1" x14ac:dyDescent="0.3">
      <c r="A28" s="20"/>
      <c r="B28" s="25" t="s">
        <v>35</v>
      </c>
      <c r="C28" s="70">
        <f>'8'!C33</f>
        <v>0</v>
      </c>
      <c r="D28" s="70">
        <f>'8'!D33</f>
        <v>0</v>
      </c>
      <c r="E28" s="28">
        <f>(C28+D28)*0.15</f>
        <v>0</v>
      </c>
      <c r="F28" s="28">
        <f>SUM(C28:E28)</f>
        <v>0</v>
      </c>
      <c r="G28" s="24"/>
      <c r="H28" s="27"/>
      <c r="I28" s="27"/>
      <c r="J28" s="26"/>
    </row>
    <row r="29" spans="1:12" s="25" customFormat="1" ht="16.2" thickBot="1" x14ac:dyDescent="0.35">
      <c r="A29" s="20"/>
      <c r="B29" s="30" t="s">
        <v>12</v>
      </c>
      <c r="C29" s="64">
        <f>SUM(C27:C28)</f>
        <v>0</v>
      </c>
      <c r="D29" s="64">
        <f>SUM(D27:D28)</f>
        <v>0</v>
      </c>
      <c r="E29" s="31">
        <f>SUM(E27:E28)</f>
        <v>0</v>
      </c>
      <c r="F29" s="31">
        <f>SUM(F27:F28)</f>
        <v>0</v>
      </c>
      <c r="G29" s="24"/>
      <c r="H29" s="27"/>
      <c r="I29" s="27"/>
      <c r="J29" s="26"/>
    </row>
    <row r="30" spans="1:12" s="25" customFormat="1" ht="15" thickTop="1" x14ac:dyDescent="0.3">
      <c r="A30" s="20"/>
      <c r="D30" s="32"/>
      <c r="E30" s="32"/>
      <c r="G30" s="24"/>
      <c r="H30" s="27"/>
      <c r="I30" s="27"/>
      <c r="J30" s="26"/>
    </row>
    <row r="31" spans="1:12" s="25" customFormat="1" ht="15.6" x14ac:dyDescent="0.3">
      <c r="A31" s="20"/>
      <c r="B31" s="21" t="s">
        <v>13</v>
      </c>
      <c r="G31" s="24"/>
      <c r="J31" s="26"/>
    </row>
    <row r="32" spans="1:12" s="25" customFormat="1" x14ac:dyDescent="0.3">
      <c r="A32" s="20"/>
      <c r="B32" s="25" t="s">
        <v>9</v>
      </c>
      <c r="C32" s="27">
        <f t="shared" ref="C32:E33" si="0">C10+C27</f>
        <v>0</v>
      </c>
      <c r="D32" s="27">
        <f t="shared" si="0"/>
        <v>0</v>
      </c>
      <c r="E32" s="27">
        <f t="shared" si="0"/>
        <v>0</v>
      </c>
      <c r="F32" s="27">
        <f t="shared" ref="F32" si="1">F10+F27</f>
        <v>0</v>
      </c>
      <c r="G32" s="24"/>
      <c r="J32" s="26"/>
      <c r="L32" s="27"/>
    </row>
    <row r="33" spans="1:10" s="25" customFormat="1" x14ac:dyDescent="0.3">
      <c r="A33" s="20"/>
      <c r="B33" s="25" t="s">
        <v>35</v>
      </c>
      <c r="C33" s="27">
        <f t="shared" si="0"/>
        <v>0</v>
      </c>
      <c r="D33" s="27">
        <f t="shared" si="0"/>
        <v>0</v>
      </c>
      <c r="E33" s="27">
        <f t="shared" si="0"/>
        <v>0</v>
      </c>
      <c r="F33" s="27">
        <f t="shared" ref="F33" si="2">F11+F28</f>
        <v>0</v>
      </c>
      <c r="G33" s="24"/>
      <c r="J33" s="26"/>
    </row>
    <row r="34" spans="1:10" s="25" customFormat="1" ht="16.2" thickBot="1" x14ac:dyDescent="0.35">
      <c r="A34" s="20"/>
      <c r="B34" s="30" t="s">
        <v>12</v>
      </c>
      <c r="C34" s="31">
        <f>SUM(C32:C33)</f>
        <v>0</v>
      </c>
      <c r="D34" s="31">
        <f>SUM(D32:D33)</f>
        <v>0</v>
      </c>
      <c r="E34" s="31">
        <f t="shared" ref="E34" si="3">SUM(E32:E33)</f>
        <v>0</v>
      </c>
      <c r="F34" s="31">
        <f>SUM(F32:F33)</f>
        <v>0</v>
      </c>
      <c r="G34" s="24"/>
      <c r="J34" s="26"/>
    </row>
    <row r="35" spans="1:10" ht="15" thickTop="1" x14ac:dyDescent="0.3">
      <c r="A35" s="10"/>
      <c r="G35" s="11"/>
      <c r="H35" s="37"/>
      <c r="I35" s="37"/>
    </row>
    <row r="36" spans="1:10" s="25" customFormat="1" ht="15.6" x14ac:dyDescent="0.3">
      <c r="A36" s="20"/>
      <c r="B36" s="21" t="s">
        <v>1</v>
      </c>
      <c r="C36" s="32"/>
      <c r="D36" s="32"/>
      <c r="E36" s="32"/>
      <c r="G36" s="24"/>
      <c r="J36" s="26"/>
    </row>
    <row r="37" spans="1:10" s="25" customFormat="1" ht="6" customHeight="1" x14ac:dyDescent="0.3">
      <c r="A37" s="20"/>
      <c r="B37" s="21"/>
      <c r="C37" s="32"/>
      <c r="D37" s="32"/>
      <c r="E37" s="32"/>
      <c r="G37" s="24"/>
      <c r="J37" s="26"/>
    </row>
    <row r="38" spans="1:10" s="25" customFormat="1" x14ac:dyDescent="0.3">
      <c r="A38" s="20"/>
      <c r="B38" s="40" t="s">
        <v>2</v>
      </c>
      <c r="C38" s="86">
        <f>'1'!C38:D38</f>
        <v>27</v>
      </c>
      <c r="D38" s="86"/>
      <c r="E38" s="40" t="s">
        <v>38</v>
      </c>
      <c r="F38" s="52">
        <f>F32/C5</f>
        <v>0</v>
      </c>
      <c r="G38" s="24"/>
      <c r="J38" s="26"/>
    </row>
    <row r="39" spans="1:10" s="25" customFormat="1" ht="6" customHeight="1" x14ac:dyDescent="0.3">
      <c r="A39" s="20"/>
      <c r="B39" s="41"/>
      <c r="C39" s="32"/>
      <c r="D39" s="32"/>
      <c r="E39" s="41"/>
      <c r="G39" s="24"/>
      <c r="J39" s="26"/>
    </row>
    <row r="40" spans="1:10" s="25" customFormat="1" x14ac:dyDescent="0.3">
      <c r="A40" s="20"/>
      <c r="B40" s="40" t="s">
        <v>27</v>
      </c>
      <c r="C40" s="86">
        <f>C38*C5</f>
        <v>216</v>
      </c>
      <c r="D40" s="86"/>
      <c r="E40" s="40" t="s">
        <v>39</v>
      </c>
      <c r="F40" s="52">
        <f>F33/C5</f>
        <v>0</v>
      </c>
      <c r="G40" s="24"/>
      <c r="J40" s="26"/>
    </row>
    <row r="41" spans="1:10" ht="6" customHeight="1" x14ac:dyDescent="0.3">
      <c r="A41" s="10"/>
      <c r="B41" s="39"/>
      <c r="C41" s="12"/>
      <c r="E41" s="39"/>
      <c r="G41" s="11"/>
    </row>
    <row r="42" spans="1:10" x14ac:dyDescent="0.3">
      <c r="A42" s="10"/>
      <c r="B42" s="42" t="s">
        <v>3</v>
      </c>
      <c r="C42" s="85">
        <f>'[1]9'!$AB$222</f>
        <v>0</v>
      </c>
      <c r="D42" s="86"/>
      <c r="E42" s="40" t="s">
        <v>40</v>
      </c>
      <c r="F42" s="53">
        <f>F34/C5</f>
        <v>0</v>
      </c>
      <c r="G42" s="11"/>
    </row>
    <row r="43" spans="1:10" ht="5.25" customHeight="1" x14ac:dyDescent="0.3">
      <c r="A43" s="10"/>
      <c r="B43" s="39"/>
      <c r="C43" s="12"/>
      <c r="G43" s="11"/>
    </row>
    <row r="44" spans="1:10" s="25" customFormat="1" ht="15.6" x14ac:dyDescent="0.3">
      <c r="A44" s="20"/>
      <c r="B44" s="40" t="s">
        <v>17</v>
      </c>
      <c r="C44" s="85">
        <f>'8'!C52</f>
        <v>0</v>
      </c>
      <c r="D44" s="86"/>
      <c r="E44" s="21" t="s">
        <v>41</v>
      </c>
      <c r="F44" s="55"/>
      <c r="G44" s="24"/>
      <c r="J44" s="26"/>
    </row>
    <row r="45" spans="1:10" s="25" customFormat="1" ht="5.25" customHeight="1" x14ac:dyDescent="0.3">
      <c r="A45" s="20"/>
      <c r="B45" s="41"/>
      <c r="C45" s="32"/>
      <c r="D45" s="32"/>
      <c r="E45" s="54"/>
      <c r="F45" s="55"/>
      <c r="G45" s="24"/>
      <c r="J45" s="26"/>
    </row>
    <row r="46" spans="1:10" s="25" customFormat="1" x14ac:dyDescent="0.3">
      <c r="A46" s="20"/>
      <c r="B46" s="40" t="s">
        <v>8</v>
      </c>
      <c r="C46" s="83">
        <f>C10/C38</f>
        <v>0</v>
      </c>
      <c r="D46" s="83"/>
      <c r="E46" s="58" t="s">
        <v>42</v>
      </c>
      <c r="F46" s="61"/>
      <c r="G46" s="24"/>
      <c r="J46" s="26"/>
    </row>
    <row r="47" spans="1:10" s="25" customFormat="1" ht="5.25" customHeight="1" x14ac:dyDescent="0.3">
      <c r="A47" s="20"/>
      <c r="B47" s="41"/>
      <c r="C47" s="43"/>
      <c r="D47" s="32"/>
      <c r="E47" s="57"/>
      <c r="F47" s="56"/>
      <c r="G47" s="24"/>
      <c r="J47" s="26"/>
    </row>
    <row r="48" spans="1:10" s="25" customFormat="1" x14ac:dyDescent="0.3">
      <c r="A48" s="20"/>
      <c r="B48" s="40" t="s">
        <v>15</v>
      </c>
      <c r="C48" s="88">
        <f>C42/C38</f>
        <v>0</v>
      </c>
      <c r="D48" s="88"/>
      <c r="E48" s="58" t="s">
        <v>43</v>
      </c>
      <c r="F48" s="61"/>
      <c r="G48" s="24"/>
      <c r="J48" s="26"/>
    </row>
    <row r="49" spans="1:10" s="25" customFormat="1" ht="5.25" customHeight="1" x14ac:dyDescent="0.3">
      <c r="A49" s="20"/>
      <c r="B49" s="41"/>
      <c r="C49" s="44"/>
      <c r="D49" s="32"/>
      <c r="E49" s="57"/>
      <c r="F49" s="56"/>
      <c r="G49" s="24"/>
      <c r="J49" s="26"/>
    </row>
    <row r="50" spans="1:10" s="25" customFormat="1" x14ac:dyDescent="0.3">
      <c r="A50" s="20"/>
      <c r="B50" s="40" t="s">
        <v>14</v>
      </c>
      <c r="C50" s="83">
        <f>IF(C42&gt;0,C10/C42,)</f>
        <v>0</v>
      </c>
      <c r="D50" s="83"/>
      <c r="E50" s="58" t="s">
        <v>44</v>
      </c>
      <c r="F50" s="61"/>
      <c r="G50" s="24"/>
      <c r="J50" s="26"/>
    </row>
    <row r="51" spans="1:10" s="25" customFormat="1" ht="5.25" customHeight="1" x14ac:dyDescent="0.3">
      <c r="A51" s="20"/>
      <c r="B51" s="41"/>
      <c r="C51" s="27"/>
      <c r="D51" s="32"/>
      <c r="E51" s="57"/>
      <c r="F51" s="56"/>
      <c r="G51" s="24"/>
      <c r="J51" s="26"/>
    </row>
    <row r="52" spans="1:10" s="25" customFormat="1" x14ac:dyDescent="0.3">
      <c r="A52" s="20"/>
      <c r="B52" s="40" t="s">
        <v>18</v>
      </c>
      <c r="C52" s="85">
        <f>C42+C44</f>
        <v>0</v>
      </c>
      <c r="D52" s="86"/>
      <c r="E52" s="58" t="s">
        <v>45</v>
      </c>
      <c r="F52" s="61"/>
      <c r="G52" s="24"/>
      <c r="J52" s="26"/>
    </row>
    <row r="53" spans="1:10" s="25" customFormat="1" ht="5.25" customHeight="1" x14ac:dyDescent="0.3">
      <c r="A53" s="20"/>
      <c r="B53" s="41"/>
      <c r="C53" s="32"/>
      <c r="D53" s="32"/>
      <c r="E53" s="57"/>
      <c r="F53" s="56"/>
      <c r="G53" s="24"/>
      <c r="J53" s="26"/>
    </row>
    <row r="54" spans="1:10" s="30" customFormat="1" x14ac:dyDescent="0.3">
      <c r="A54" s="45"/>
      <c r="B54" s="40" t="s">
        <v>11</v>
      </c>
      <c r="C54" s="83">
        <f>IF(C32&gt;0,C32/C40,)</f>
        <v>0</v>
      </c>
      <c r="D54" s="83"/>
      <c r="E54" s="58" t="s">
        <v>46</v>
      </c>
      <c r="F54" s="61"/>
      <c r="G54" s="46"/>
      <c r="J54" s="47"/>
    </row>
    <row r="55" spans="1:10" s="30" customFormat="1" ht="5.25" customHeight="1" x14ac:dyDescent="0.3">
      <c r="A55" s="45"/>
      <c r="B55" s="41"/>
      <c r="C55" s="28"/>
      <c r="D55" s="32"/>
      <c r="E55" s="57"/>
      <c r="F55" s="56"/>
      <c r="G55" s="46"/>
      <c r="J55" s="47"/>
    </row>
    <row r="56" spans="1:10" s="25" customFormat="1" x14ac:dyDescent="0.3">
      <c r="A56" s="20"/>
      <c r="B56" s="40" t="s">
        <v>4</v>
      </c>
      <c r="C56" s="88">
        <f>C52/C40</f>
        <v>0</v>
      </c>
      <c r="D56" s="88"/>
      <c r="E56" s="58" t="s">
        <v>47</v>
      </c>
      <c r="F56" s="61"/>
      <c r="G56" s="24"/>
      <c r="J56" s="26"/>
    </row>
    <row r="57" spans="1:10" s="25" customFormat="1" ht="5.25" customHeight="1" x14ac:dyDescent="0.3">
      <c r="A57" s="20"/>
      <c r="B57" s="41"/>
      <c r="C57" s="44"/>
      <c r="D57" s="32"/>
      <c r="E57" s="57"/>
      <c r="F57" s="56"/>
      <c r="G57" s="24"/>
      <c r="J57" s="26"/>
    </row>
    <row r="58" spans="1:10" s="25" customFormat="1" ht="18" x14ac:dyDescent="0.35">
      <c r="A58" s="20"/>
      <c r="B58" s="40" t="s">
        <v>16</v>
      </c>
      <c r="C58" s="83">
        <f>IF(C52&gt;0,C32/C52,)</f>
        <v>0</v>
      </c>
      <c r="D58" s="83"/>
      <c r="E58" s="60" t="s">
        <v>48</v>
      </c>
      <c r="F58" s="59">
        <f>F34+F46+F48+F50+F52+F54+F56</f>
        <v>0</v>
      </c>
      <c r="G58" s="24"/>
      <c r="J58" s="26"/>
    </row>
    <row r="59" spans="1:10" x14ac:dyDescent="0.3">
      <c r="A59" s="10"/>
      <c r="G59" s="11"/>
    </row>
    <row r="60" spans="1:10" x14ac:dyDescent="0.3">
      <c r="A60" s="10"/>
      <c r="B60" s="39" t="s">
        <v>21</v>
      </c>
      <c r="G60" s="11"/>
    </row>
    <row r="61" spans="1:10" x14ac:dyDescent="0.3">
      <c r="A61" s="10"/>
      <c r="G61" s="11"/>
    </row>
    <row r="62" spans="1:10" x14ac:dyDescent="0.3">
      <c r="A62" s="10"/>
      <c r="B62" s="39" t="s">
        <v>22</v>
      </c>
      <c r="G62" s="11"/>
    </row>
    <row r="63" spans="1:10" ht="7.5" customHeight="1" thickBot="1" x14ac:dyDescent="0.35">
      <c r="A63" s="48"/>
      <c r="B63" s="49"/>
      <c r="C63" s="49"/>
      <c r="D63" s="50"/>
      <c r="E63" s="50"/>
      <c r="F63" s="49"/>
      <c r="G63" s="51"/>
    </row>
  </sheetData>
  <sheetProtection algorithmName="SHA-512" hashValue="aANolBEBEtfmtG5HLEPpwvMbBGolTbYGM+DWDP+oj+qTX5jWKoSepzsuSf+vF+NuDK26wXQt6k2bvl/kT9Av0g==" saltValue="9evnLGUPl0ZttfSGpfiC2w==" spinCount="100000" sheet="1" objects="1" scenarios="1" formatColumns="0" formatRows="0" selectLockedCells="1"/>
  <mergeCells count="13">
    <mergeCell ref="C54:D54"/>
    <mergeCell ref="C56:D56"/>
    <mergeCell ref="C58:D58"/>
    <mergeCell ref="C44:D44"/>
    <mergeCell ref="C46:D46"/>
    <mergeCell ref="C48:D48"/>
    <mergeCell ref="C50:D50"/>
    <mergeCell ref="C52:D52"/>
    <mergeCell ref="B2:F2"/>
    <mergeCell ref="B3:F3"/>
    <mergeCell ref="C38:D38"/>
    <mergeCell ref="C40:D40"/>
    <mergeCell ref="C42:D42"/>
  </mergeCells>
  <dataValidations count="1">
    <dataValidation operator="equal" allowBlank="1" showInputMessage="1" showErrorMessage="1" sqref="G1:XFD25 E25:F25 A26:XFD1048576 C23:D25 E23:F23 E17:F18 C19:F22 C16:D18 A1:B25 C1:F15" xr:uid="{1A5D0946-B0A8-40C3-95FF-BFD5CE7432B5}"/>
  </dataValidations>
  <printOptions horizontalCentered="1" verticalCentered="1"/>
  <pageMargins left="0.45" right="0.45" top="0.25" bottom="0.5" header="0.3" footer="0.3"/>
  <pageSetup scale="9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L63"/>
  <sheetViews>
    <sheetView workbookViewId="0">
      <selection activeCell="C21" sqref="C21"/>
    </sheetView>
  </sheetViews>
  <sheetFormatPr defaultRowHeight="14.4" x14ac:dyDescent="0.3"/>
  <cols>
    <col min="1" max="1" width="2" customWidth="1"/>
    <col min="2" max="2" width="28.5546875" customWidth="1"/>
    <col min="3" max="3" width="13.44140625" customWidth="1"/>
    <col min="4" max="4" width="15" style="12" customWidth="1"/>
    <col min="5" max="5" width="26.33203125" style="12" customWidth="1"/>
    <col min="6" max="6" width="19.33203125" customWidth="1"/>
    <col min="7" max="7" width="2" customWidth="1"/>
    <col min="8" max="8" width="12.5546875" customWidth="1"/>
    <col min="10" max="10" width="12.33203125" style="9" bestFit="1" customWidth="1"/>
    <col min="11" max="11" width="11.5546875" bestFit="1" customWidth="1"/>
    <col min="12" max="12" width="9.5546875" bestFit="1" customWidth="1"/>
  </cols>
  <sheetData>
    <row r="1" spans="1:12" ht="9" customHeight="1" x14ac:dyDescent="0.3">
      <c r="A1" s="5"/>
      <c r="B1" s="6"/>
      <c r="C1" s="6"/>
      <c r="D1" s="7"/>
      <c r="E1" s="7"/>
      <c r="F1" s="6"/>
      <c r="G1" s="8"/>
    </row>
    <row r="2" spans="1:12" ht="18" x14ac:dyDescent="0.35">
      <c r="A2" s="10"/>
      <c r="B2" s="89" t="str">
        <f>'1'!B2</f>
        <v>[Company Name]</v>
      </c>
      <c r="C2" s="89"/>
      <c r="D2" s="89"/>
      <c r="E2" s="89"/>
      <c r="F2" s="89"/>
      <c r="G2" s="11"/>
    </row>
    <row r="3" spans="1:12" ht="18" x14ac:dyDescent="0.35">
      <c r="A3" s="10"/>
      <c r="B3" s="89" t="s">
        <v>0</v>
      </c>
      <c r="C3" s="89"/>
      <c r="D3" s="89"/>
      <c r="E3" s="89"/>
      <c r="F3" s="89"/>
      <c r="G3" s="11"/>
    </row>
    <row r="4" spans="1:12" x14ac:dyDescent="0.3">
      <c r="A4" s="10"/>
      <c r="G4" s="11"/>
    </row>
    <row r="5" spans="1:12" s="15" customFormat="1" x14ac:dyDescent="0.3">
      <c r="A5" s="13"/>
      <c r="B5" s="14" t="s">
        <v>5</v>
      </c>
      <c r="C5" s="65">
        <f>'9'!C5+1</f>
        <v>9</v>
      </c>
      <c r="G5" s="16"/>
      <c r="J5" s="17"/>
    </row>
    <row r="6" spans="1:12" x14ac:dyDescent="0.3">
      <c r="A6" s="10"/>
      <c r="B6" s="14" t="s">
        <v>6</v>
      </c>
      <c r="C6" s="65">
        <f>'1'!C6</f>
        <v>0</v>
      </c>
      <c r="G6" s="11"/>
    </row>
    <row r="7" spans="1:12" x14ac:dyDescent="0.3">
      <c r="A7" s="10"/>
      <c r="B7" s="14" t="s">
        <v>7</v>
      </c>
      <c r="C7" s="65">
        <f>'1'!C7</f>
        <v>0</v>
      </c>
      <c r="E7" s="18" t="s">
        <v>49</v>
      </c>
      <c r="F7" s="66">
        <f>'1'!F7</f>
        <v>0.05</v>
      </c>
      <c r="G7" s="11"/>
    </row>
    <row r="8" spans="1:12" ht="32.4" customHeight="1" x14ac:dyDescent="0.3">
      <c r="A8" s="10"/>
      <c r="E8" s="15"/>
      <c r="F8" s="19"/>
      <c r="G8" s="11"/>
    </row>
    <row r="9" spans="1:12" s="25" customFormat="1" ht="15.6" x14ac:dyDescent="0.3">
      <c r="A9" s="20"/>
      <c r="B9" s="21" t="s">
        <v>10</v>
      </c>
      <c r="C9" s="22" t="s">
        <v>23</v>
      </c>
      <c r="D9" s="22" t="s">
        <v>37</v>
      </c>
      <c r="E9" s="23" t="s">
        <v>24</v>
      </c>
      <c r="F9" s="23" t="s">
        <v>25</v>
      </c>
      <c r="G9" s="24"/>
      <c r="J9" s="26"/>
    </row>
    <row r="10" spans="1:12" s="25" customFormat="1" x14ac:dyDescent="0.3">
      <c r="A10" s="20"/>
      <c r="B10" s="25" t="s">
        <v>9</v>
      </c>
      <c r="C10" s="27">
        <f>F10/1.15/1.05</f>
        <v>0</v>
      </c>
      <c r="D10" s="27">
        <f>C10*$F$7</f>
        <v>0</v>
      </c>
      <c r="E10" s="28">
        <f>(C10+D10)*0.15</f>
        <v>0</v>
      </c>
      <c r="F10" s="29">
        <f>'[1]10'!$J$222+'[1]10'!$L$222</f>
        <v>0</v>
      </c>
      <c r="G10" s="24"/>
      <c r="H10" s="27"/>
      <c r="J10" s="26"/>
      <c r="L10" s="27"/>
    </row>
    <row r="11" spans="1:12" s="25" customFormat="1" x14ac:dyDescent="0.3">
      <c r="A11" s="20"/>
      <c r="B11" s="25" t="s">
        <v>35</v>
      </c>
      <c r="C11" s="27">
        <f>F11/1.15/1.05</f>
        <v>0</v>
      </c>
      <c r="D11" s="27">
        <f>C11*$F$7</f>
        <v>0</v>
      </c>
      <c r="E11" s="28">
        <f>(C11+D11)*0.15</f>
        <v>0</v>
      </c>
      <c r="F11" s="29">
        <f>'[1]10'!$N$222+'[1]10'!$P$222</f>
        <v>0</v>
      </c>
      <c r="G11" s="24"/>
      <c r="H11" s="27"/>
      <c r="J11" s="26"/>
    </row>
    <row r="12" spans="1:12" s="25" customFormat="1" ht="16.2" thickBot="1" x14ac:dyDescent="0.35">
      <c r="A12" s="20"/>
      <c r="B12" s="30" t="s">
        <v>12</v>
      </c>
      <c r="C12" s="31">
        <f>SUM(C10:C11)</f>
        <v>0</v>
      </c>
      <c r="D12" s="31">
        <f>SUM(D10:D11)</f>
        <v>0</v>
      </c>
      <c r="E12" s="31">
        <f>SUM(E10:E11)</f>
        <v>0</v>
      </c>
      <c r="F12" s="31">
        <f>SUM(F10:F11)</f>
        <v>0</v>
      </c>
      <c r="G12" s="24"/>
      <c r="J12" s="26"/>
    </row>
    <row r="13" spans="1:12" s="25" customFormat="1" ht="15" thickTop="1" x14ac:dyDescent="0.3">
      <c r="A13" s="20"/>
      <c r="D13" s="32"/>
      <c r="E13" s="32"/>
      <c r="G13" s="24"/>
      <c r="H13" s="27"/>
      <c r="I13" s="27"/>
      <c r="J13" s="26"/>
    </row>
    <row r="14" spans="1:12" s="25" customFormat="1" ht="15.6" x14ac:dyDescent="0.3">
      <c r="A14" s="20"/>
      <c r="B14" s="21" t="s">
        <v>36</v>
      </c>
      <c r="D14" s="32"/>
      <c r="E14" s="21" t="s">
        <v>29</v>
      </c>
      <c r="G14" s="24"/>
      <c r="H14" s="27"/>
      <c r="I14" s="27"/>
      <c r="J14" s="26"/>
    </row>
    <row r="15" spans="1:12" s="25" customFormat="1" x14ac:dyDescent="0.3">
      <c r="A15" s="20"/>
      <c r="B15" s="25" t="s">
        <v>19</v>
      </c>
      <c r="C15" s="29">
        <f>'[1]10'!$J$222+'[1]10'!$N$222</f>
        <v>0</v>
      </c>
      <c r="D15" s="32"/>
      <c r="E15" s="25" t="s">
        <v>57</v>
      </c>
      <c r="F15" s="27">
        <f>'[1]10'!$D$222</f>
        <v>0</v>
      </c>
      <c r="G15" s="24"/>
      <c r="H15" s="27"/>
      <c r="I15" s="27"/>
      <c r="J15" s="26"/>
    </row>
    <row r="16" spans="1:12" s="25" customFormat="1" x14ac:dyDescent="0.3">
      <c r="A16" s="20"/>
      <c r="B16" s="25" t="s">
        <v>20</v>
      </c>
      <c r="C16" s="29">
        <f>'[1]10'!$L$222+'[1]10'!$P$222</f>
        <v>0</v>
      </c>
      <c r="D16" s="32"/>
      <c r="E16" s="25" t="s">
        <v>58</v>
      </c>
      <c r="F16" s="27">
        <f>C16</f>
        <v>0</v>
      </c>
      <c r="G16" s="24"/>
      <c r="H16" s="27"/>
      <c r="I16" s="27"/>
      <c r="J16" s="26"/>
    </row>
    <row r="17" spans="1:12" s="25" customFormat="1" ht="15.6" x14ac:dyDescent="0.3">
      <c r="A17" s="20"/>
      <c r="B17" s="25" t="s">
        <v>28</v>
      </c>
      <c r="C17" s="33">
        <f>SUM(C15:C16)</f>
        <v>0</v>
      </c>
      <c r="D17" s="32"/>
      <c r="E17" s="25" t="s">
        <v>50</v>
      </c>
      <c r="F17" s="27">
        <f>'[1]10'!$Y$222</f>
        <v>0</v>
      </c>
      <c r="G17" s="24"/>
      <c r="H17" s="27"/>
      <c r="I17" s="27"/>
      <c r="J17" s="26"/>
    </row>
    <row r="18" spans="1:12" s="25" customFormat="1" ht="15.6" x14ac:dyDescent="0.3">
      <c r="A18" s="20"/>
      <c r="C18" s="35"/>
      <c r="D18" s="32"/>
      <c r="E18" s="25" t="s">
        <v>33</v>
      </c>
      <c r="F18" s="34">
        <f>F15+F16-F17</f>
        <v>0</v>
      </c>
      <c r="G18" s="24"/>
      <c r="H18" s="27"/>
      <c r="I18" s="27"/>
      <c r="J18" s="26"/>
    </row>
    <row r="19" spans="1:12" ht="15.6" x14ac:dyDescent="0.3">
      <c r="A19" s="10"/>
      <c r="C19" s="36"/>
      <c r="E19"/>
      <c r="F19" s="36"/>
      <c r="G19" s="11"/>
      <c r="H19" s="37"/>
      <c r="I19" s="37"/>
    </row>
    <row r="20" spans="1:12" ht="15.6" x14ac:dyDescent="0.3">
      <c r="A20" s="10"/>
      <c r="B20" s="38" t="s">
        <v>34</v>
      </c>
      <c r="E20" s="21" t="s">
        <v>54</v>
      </c>
      <c r="F20" s="25"/>
      <c r="G20" s="11"/>
      <c r="H20" s="37"/>
      <c r="I20" s="37"/>
    </row>
    <row r="21" spans="1:12" ht="15.6" x14ac:dyDescent="0.3">
      <c r="A21" s="10"/>
      <c r="B21" s="39" t="s">
        <v>32</v>
      </c>
      <c r="C21" s="3"/>
      <c r="E21" s="25" t="s">
        <v>51</v>
      </c>
      <c r="F21" s="68">
        <f>'[1]10'!$C$222</f>
        <v>0</v>
      </c>
      <c r="G21" s="11"/>
      <c r="H21" s="37"/>
      <c r="I21" s="37"/>
    </row>
    <row r="22" spans="1:12" ht="15.6" x14ac:dyDescent="0.3">
      <c r="A22" s="10"/>
      <c r="B22" s="39" t="s">
        <v>31</v>
      </c>
      <c r="C22" s="1"/>
      <c r="E22" s="25" t="s">
        <v>52</v>
      </c>
      <c r="F22" s="68">
        <f>'[1]10'!$I$222</f>
        <v>0</v>
      </c>
      <c r="G22" s="11"/>
      <c r="H22" s="37"/>
      <c r="I22" s="37"/>
    </row>
    <row r="23" spans="1:12" ht="15.6" x14ac:dyDescent="0.3">
      <c r="A23" s="10"/>
      <c r="B23" t="s">
        <v>30</v>
      </c>
      <c r="C23" s="2"/>
      <c r="E23" s="39" t="s">
        <v>55</v>
      </c>
      <c r="F23" s="67">
        <f>'[1]10'!$AF$222</f>
        <v>0</v>
      </c>
      <c r="G23" s="11"/>
      <c r="H23" s="37"/>
      <c r="I23" s="37"/>
    </row>
    <row r="24" spans="1:12" ht="15.6" x14ac:dyDescent="0.3">
      <c r="A24" s="10"/>
      <c r="B24" t="s">
        <v>56</v>
      </c>
      <c r="C24" s="2"/>
      <c r="E24" s="39" t="s">
        <v>59</v>
      </c>
      <c r="F24" s="73">
        <f>'[1]10'!$AG$222</f>
        <v>0</v>
      </c>
      <c r="G24" s="11"/>
      <c r="H24" s="37"/>
      <c r="I24" s="37"/>
    </row>
    <row r="25" spans="1:12" ht="15.6" x14ac:dyDescent="0.3">
      <c r="A25" s="10"/>
      <c r="C25" s="63"/>
      <c r="E25" s="25" t="s">
        <v>53</v>
      </c>
      <c r="F25" s="69">
        <f>F21+F22-F23</f>
        <v>0</v>
      </c>
      <c r="G25" s="11"/>
      <c r="H25" s="37"/>
      <c r="I25" s="37"/>
    </row>
    <row r="26" spans="1:12" s="25" customFormat="1" ht="15.6" x14ac:dyDescent="0.3">
      <c r="A26" s="20"/>
      <c r="B26" s="21" t="s">
        <v>26</v>
      </c>
      <c r="G26" s="24"/>
      <c r="H26" s="27"/>
      <c r="I26" s="27"/>
      <c r="J26" s="26"/>
    </row>
    <row r="27" spans="1:12" s="25" customFormat="1" x14ac:dyDescent="0.3">
      <c r="A27" s="20"/>
      <c r="B27" s="25" t="s">
        <v>9</v>
      </c>
      <c r="C27" s="27">
        <f>'9'!C32</f>
        <v>0</v>
      </c>
      <c r="D27" s="27">
        <f>'9'!D32</f>
        <v>0</v>
      </c>
      <c r="E27" s="28">
        <f>(C27+D27)*0.15</f>
        <v>0</v>
      </c>
      <c r="F27" s="28">
        <f>SUM(C27:E27)</f>
        <v>0</v>
      </c>
      <c r="G27" s="24"/>
      <c r="H27" s="27"/>
      <c r="I27" s="27"/>
      <c r="J27" s="26"/>
    </row>
    <row r="28" spans="1:12" s="25" customFormat="1" x14ac:dyDescent="0.3">
      <c r="A28" s="20"/>
      <c r="B28" s="25" t="s">
        <v>35</v>
      </c>
      <c r="C28" s="70">
        <f>'9'!C33</f>
        <v>0</v>
      </c>
      <c r="D28" s="70">
        <f>'9'!D33</f>
        <v>0</v>
      </c>
      <c r="E28" s="28">
        <f>(C28+D28)*0.15</f>
        <v>0</v>
      </c>
      <c r="F28" s="28">
        <f>SUM(C28:E28)</f>
        <v>0</v>
      </c>
      <c r="G28" s="24"/>
      <c r="H28" s="27"/>
      <c r="I28" s="27"/>
      <c r="J28" s="26"/>
    </row>
    <row r="29" spans="1:12" s="25" customFormat="1" ht="16.2" thickBot="1" x14ac:dyDescent="0.35">
      <c r="A29" s="20"/>
      <c r="B29" s="30" t="s">
        <v>12</v>
      </c>
      <c r="C29" s="64">
        <f>SUM(C27:C28)</f>
        <v>0</v>
      </c>
      <c r="D29" s="64">
        <f>SUM(D27:D28)</f>
        <v>0</v>
      </c>
      <c r="E29" s="31">
        <f>SUM(E27:E28)</f>
        <v>0</v>
      </c>
      <c r="F29" s="31">
        <f>SUM(F27:F28)</f>
        <v>0</v>
      </c>
      <c r="G29" s="24"/>
      <c r="H29" s="27"/>
      <c r="I29" s="27"/>
      <c r="J29" s="26"/>
    </row>
    <row r="30" spans="1:12" s="25" customFormat="1" ht="15" thickTop="1" x14ac:dyDescent="0.3">
      <c r="A30" s="20"/>
      <c r="D30" s="32"/>
      <c r="E30" s="32"/>
      <c r="G30" s="24"/>
      <c r="H30" s="27"/>
      <c r="I30" s="27"/>
      <c r="J30" s="26"/>
    </row>
    <row r="31" spans="1:12" s="25" customFormat="1" ht="15.6" x14ac:dyDescent="0.3">
      <c r="A31" s="20"/>
      <c r="B31" s="21" t="s">
        <v>13</v>
      </c>
      <c r="G31" s="24"/>
      <c r="J31" s="26"/>
    </row>
    <row r="32" spans="1:12" s="25" customFormat="1" x14ac:dyDescent="0.3">
      <c r="A32" s="20"/>
      <c r="B32" s="25" t="s">
        <v>9</v>
      </c>
      <c r="C32" s="27">
        <f t="shared" ref="C32:E33" si="0">C10+C27</f>
        <v>0</v>
      </c>
      <c r="D32" s="27">
        <f t="shared" si="0"/>
        <v>0</v>
      </c>
      <c r="E32" s="27">
        <f t="shared" si="0"/>
        <v>0</v>
      </c>
      <c r="F32" s="27">
        <f t="shared" ref="F32" si="1">F10+F27</f>
        <v>0</v>
      </c>
      <c r="G32" s="24"/>
      <c r="J32" s="26"/>
      <c r="L32" s="27"/>
    </row>
    <row r="33" spans="1:10" s="25" customFormat="1" x14ac:dyDescent="0.3">
      <c r="A33" s="20"/>
      <c r="B33" s="25" t="s">
        <v>35</v>
      </c>
      <c r="C33" s="27">
        <f t="shared" si="0"/>
        <v>0</v>
      </c>
      <c r="D33" s="27">
        <f t="shared" si="0"/>
        <v>0</v>
      </c>
      <c r="E33" s="27">
        <f t="shared" si="0"/>
        <v>0</v>
      </c>
      <c r="F33" s="27">
        <f t="shared" ref="F33" si="2">F11+F28</f>
        <v>0</v>
      </c>
      <c r="G33" s="24"/>
      <c r="J33" s="26"/>
    </row>
    <row r="34" spans="1:10" s="25" customFormat="1" ht="16.2" thickBot="1" x14ac:dyDescent="0.35">
      <c r="A34" s="20"/>
      <c r="B34" s="30" t="s">
        <v>12</v>
      </c>
      <c r="C34" s="31">
        <f>SUM(C32:C33)</f>
        <v>0</v>
      </c>
      <c r="D34" s="31">
        <f>SUM(D32:D33)</f>
        <v>0</v>
      </c>
      <c r="E34" s="31">
        <f t="shared" ref="E34" si="3">SUM(E32:E33)</f>
        <v>0</v>
      </c>
      <c r="F34" s="31">
        <f>SUM(F32:F33)</f>
        <v>0</v>
      </c>
      <c r="G34" s="24"/>
      <c r="J34" s="26"/>
    </row>
    <row r="35" spans="1:10" ht="15" thickTop="1" x14ac:dyDescent="0.3">
      <c r="A35" s="10"/>
      <c r="G35" s="11"/>
      <c r="H35" s="37"/>
      <c r="I35" s="37"/>
    </row>
    <row r="36" spans="1:10" s="25" customFormat="1" ht="15.6" x14ac:dyDescent="0.3">
      <c r="A36" s="20"/>
      <c r="B36" s="21" t="s">
        <v>1</v>
      </c>
      <c r="C36" s="32"/>
      <c r="D36" s="32"/>
      <c r="E36" s="32"/>
      <c r="G36" s="24"/>
      <c r="J36" s="26"/>
    </row>
    <row r="37" spans="1:10" s="25" customFormat="1" ht="6" customHeight="1" x14ac:dyDescent="0.3">
      <c r="A37" s="20"/>
      <c r="B37" s="21"/>
      <c r="C37" s="32"/>
      <c r="D37" s="32"/>
      <c r="E37" s="32"/>
      <c r="G37" s="24"/>
      <c r="J37" s="26"/>
    </row>
    <row r="38" spans="1:10" s="25" customFormat="1" x14ac:dyDescent="0.3">
      <c r="A38" s="20"/>
      <c r="B38" s="40" t="s">
        <v>2</v>
      </c>
      <c r="C38" s="86">
        <f>'1'!C38:D38</f>
        <v>27</v>
      </c>
      <c r="D38" s="86"/>
      <c r="E38" s="40" t="s">
        <v>38</v>
      </c>
      <c r="F38" s="52">
        <f>F32/C5</f>
        <v>0</v>
      </c>
      <c r="G38" s="24"/>
      <c r="J38" s="26"/>
    </row>
    <row r="39" spans="1:10" s="25" customFormat="1" ht="6" customHeight="1" x14ac:dyDescent="0.3">
      <c r="A39" s="20"/>
      <c r="B39" s="41"/>
      <c r="C39" s="32"/>
      <c r="D39" s="32"/>
      <c r="E39" s="41"/>
      <c r="G39" s="24"/>
      <c r="J39" s="26"/>
    </row>
    <row r="40" spans="1:10" s="25" customFormat="1" x14ac:dyDescent="0.3">
      <c r="A40" s="20"/>
      <c r="B40" s="40" t="s">
        <v>27</v>
      </c>
      <c r="C40" s="86">
        <f>C38*C5</f>
        <v>243</v>
      </c>
      <c r="D40" s="86"/>
      <c r="E40" s="40" t="s">
        <v>39</v>
      </c>
      <c r="F40" s="52">
        <f>F33/C5</f>
        <v>0</v>
      </c>
      <c r="G40" s="24"/>
      <c r="J40" s="26"/>
    </row>
    <row r="41" spans="1:10" ht="6" customHeight="1" x14ac:dyDescent="0.3">
      <c r="A41" s="10"/>
      <c r="B41" s="39"/>
      <c r="C41" s="12"/>
      <c r="E41" s="39"/>
      <c r="G41" s="11"/>
    </row>
    <row r="42" spans="1:10" x14ac:dyDescent="0.3">
      <c r="A42" s="10"/>
      <c r="B42" s="42" t="s">
        <v>3</v>
      </c>
      <c r="C42" s="85">
        <f>'[1]10'!$AB$222</f>
        <v>0</v>
      </c>
      <c r="D42" s="86"/>
      <c r="E42" s="40" t="s">
        <v>40</v>
      </c>
      <c r="F42" s="53">
        <f>F34/C5</f>
        <v>0</v>
      </c>
      <c r="G42" s="11"/>
    </row>
    <row r="43" spans="1:10" ht="5.25" customHeight="1" x14ac:dyDescent="0.3">
      <c r="A43" s="10"/>
      <c r="B43" s="39"/>
      <c r="C43" s="12"/>
      <c r="G43" s="11"/>
    </row>
    <row r="44" spans="1:10" s="25" customFormat="1" ht="15.6" x14ac:dyDescent="0.3">
      <c r="A44" s="20"/>
      <c r="B44" s="40" t="s">
        <v>17</v>
      </c>
      <c r="C44" s="85">
        <f>'9'!C52</f>
        <v>0</v>
      </c>
      <c r="D44" s="86"/>
      <c r="E44" s="21" t="s">
        <v>41</v>
      </c>
      <c r="F44" s="55"/>
      <c r="G44" s="24"/>
      <c r="J44" s="26"/>
    </row>
    <row r="45" spans="1:10" s="25" customFormat="1" ht="5.25" customHeight="1" x14ac:dyDescent="0.3">
      <c r="A45" s="20"/>
      <c r="B45" s="41"/>
      <c r="C45" s="32"/>
      <c r="D45" s="32"/>
      <c r="E45" s="54"/>
      <c r="F45" s="55"/>
      <c r="G45" s="24"/>
      <c r="J45" s="26"/>
    </row>
    <row r="46" spans="1:10" s="25" customFormat="1" x14ac:dyDescent="0.3">
      <c r="A46" s="20"/>
      <c r="B46" s="40" t="s">
        <v>8</v>
      </c>
      <c r="C46" s="83">
        <f>C10/C38</f>
        <v>0</v>
      </c>
      <c r="D46" s="83"/>
      <c r="E46" s="58" t="s">
        <v>42</v>
      </c>
      <c r="F46" s="61"/>
      <c r="G46" s="24"/>
      <c r="J46" s="26"/>
    </row>
    <row r="47" spans="1:10" s="25" customFormat="1" ht="5.25" customHeight="1" x14ac:dyDescent="0.3">
      <c r="A47" s="20"/>
      <c r="B47" s="41"/>
      <c r="C47" s="43"/>
      <c r="D47" s="32"/>
      <c r="E47" s="57"/>
      <c r="F47" s="56"/>
      <c r="G47" s="24"/>
      <c r="J47" s="26"/>
    </row>
    <row r="48" spans="1:10" s="25" customFormat="1" x14ac:dyDescent="0.3">
      <c r="A48" s="20"/>
      <c r="B48" s="40" t="s">
        <v>15</v>
      </c>
      <c r="C48" s="88">
        <f>C42/C38</f>
        <v>0</v>
      </c>
      <c r="D48" s="88"/>
      <c r="E48" s="58" t="s">
        <v>43</v>
      </c>
      <c r="F48" s="61"/>
      <c r="G48" s="24"/>
      <c r="J48" s="26"/>
    </row>
    <row r="49" spans="1:10" s="25" customFormat="1" ht="5.25" customHeight="1" x14ac:dyDescent="0.3">
      <c r="A49" s="20"/>
      <c r="B49" s="41"/>
      <c r="C49" s="44"/>
      <c r="D49" s="32"/>
      <c r="E49" s="57"/>
      <c r="F49" s="56"/>
      <c r="G49" s="24"/>
      <c r="J49" s="26"/>
    </row>
    <row r="50" spans="1:10" s="25" customFormat="1" x14ac:dyDescent="0.3">
      <c r="A50" s="20"/>
      <c r="B50" s="40" t="s">
        <v>14</v>
      </c>
      <c r="C50" s="83">
        <f>IF(C42&gt;0,C10/C42,)</f>
        <v>0</v>
      </c>
      <c r="D50" s="83"/>
      <c r="E50" s="58" t="s">
        <v>44</v>
      </c>
      <c r="F50" s="61"/>
      <c r="G50" s="24"/>
      <c r="J50" s="26"/>
    </row>
    <row r="51" spans="1:10" s="25" customFormat="1" ht="5.25" customHeight="1" x14ac:dyDescent="0.3">
      <c r="A51" s="20"/>
      <c r="B51" s="41"/>
      <c r="C51" s="27"/>
      <c r="D51" s="32"/>
      <c r="E51" s="57"/>
      <c r="F51" s="56"/>
      <c r="G51" s="24"/>
      <c r="J51" s="26"/>
    </row>
    <row r="52" spans="1:10" s="25" customFormat="1" x14ac:dyDescent="0.3">
      <c r="A52" s="20"/>
      <c r="B52" s="40" t="s">
        <v>18</v>
      </c>
      <c r="C52" s="85">
        <f>C42+C44</f>
        <v>0</v>
      </c>
      <c r="D52" s="86"/>
      <c r="E52" s="58" t="s">
        <v>45</v>
      </c>
      <c r="F52" s="61"/>
      <c r="G52" s="24"/>
      <c r="J52" s="26"/>
    </row>
    <row r="53" spans="1:10" s="25" customFormat="1" ht="5.25" customHeight="1" x14ac:dyDescent="0.3">
      <c r="A53" s="20"/>
      <c r="B53" s="41"/>
      <c r="C53" s="32"/>
      <c r="D53" s="32"/>
      <c r="E53" s="57"/>
      <c r="F53" s="56"/>
      <c r="G53" s="24"/>
      <c r="J53" s="26"/>
    </row>
    <row r="54" spans="1:10" s="30" customFormat="1" x14ac:dyDescent="0.3">
      <c r="A54" s="45"/>
      <c r="B54" s="40" t="s">
        <v>11</v>
      </c>
      <c r="C54" s="83">
        <f>IF(C32&gt;0,C32/C40,)</f>
        <v>0</v>
      </c>
      <c r="D54" s="83"/>
      <c r="E54" s="58" t="s">
        <v>46</v>
      </c>
      <c r="F54" s="61"/>
      <c r="G54" s="46"/>
      <c r="J54" s="47"/>
    </row>
    <row r="55" spans="1:10" s="30" customFormat="1" ht="5.25" customHeight="1" x14ac:dyDescent="0.3">
      <c r="A55" s="45"/>
      <c r="B55" s="41"/>
      <c r="C55" s="28"/>
      <c r="D55" s="32"/>
      <c r="E55" s="57"/>
      <c r="F55" s="56"/>
      <c r="G55" s="46"/>
      <c r="J55" s="47"/>
    </row>
    <row r="56" spans="1:10" s="25" customFormat="1" x14ac:dyDescent="0.3">
      <c r="A56" s="20"/>
      <c r="B56" s="40" t="s">
        <v>4</v>
      </c>
      <c r="C56" s="88">
        <f>C52/C40</f>
        <v>0</v>
      </c>
      <c r="D56" s="88"/>
      <c r="E56" s="58" t="s">
        <v>47</v>
      </c>
      <c r="F56" s="61"/>
      <c r="G56" s="24"/>
      <c r="J56" s="26"/>
    </row>
    <row r="57" spans="1:10" s="25" customFormat="1" ht="5.25" customHeight="1" x14ac:dyDescent="0.3">
      <c r="A57" s="20"/>
      <c r="B57" s="41"/>
      <c r="C57" s="44"/>
      <c r="D57" s="32"/>
      <c r="E57" s="57"/>
      <c r="F57" s="56"/>
      <c r="G57" s="24"/>
      <c r="J57" s="26"/>
    </row>
    <row r="58" spans="1:10" s="25" customFormat="1" ht="18" x14ac:dyDescent="0.35">
      <c r="A58" s="20"/>
      <c r="B58" s="40" t="s">
        <v>16</v>
      </c>
      <c r="C58" s="83">
        <f>IF(C52&gt;0,C32/C52,)</f>
        <v>0</v>
      </c>
      <c r="D58" s="83"/>
      <c r="E58" s="60" t="s">
        <v>48</v>
      </c>
      <c r="F58" s="59">
        <f>F34+F46+F48+F50+F52+F54+F56</f>
        <v>0</v>
      </c>
      <c r="G58" s="24"/>
      <c r="J58" s="26"/>
    </row>
    <row r="59" spans="1:10" x14ac:dyDescent="0.3">
      <c r="A59" s="10"/>
      <c r="G59" s="11"/>
    </row>
    <row r="60" spans="1:10" x14ac:dyDescent="0.3">
      <c r="A60" s="10"/>
      <c r="B60" s="39" t="s">
        <v>21</v>
      </c>
      <c r="G60" s="11"/>
    </row>
    <row r="61" spans="1:10" x14ac:dyDescent="0.3">
      <c r="A61" s="10"/>
      <c r="G61" s="11"/>
    </row>
    <row r="62" spans="1:10" x14ac:dyDescent="0.3">
      <c r="A62" s="10"/>
      <c r="B62" s="39" t="s">
        <v>22</v>
      </c>
      <c r="G62" s="11"/>
    </row>
    <row r="63" spans="1:10" ht="7.5" customHeight="1" thickBot="1" x14ac:dyDescent="0.35">
      <c r="A63" s="48"/>
      <c r="B63" s="49"/>
      <c r="C63" s="49"/>
      <c r="D63" s="50"/>
      <c r="E63" s="50"/>
      <c r="F63" s="49"/>
      <c r="G63" s="51"/>
    </row>
  </sheetData>
  <sheetProtection algorithmName="SHA-512" hashValue="BLc70my+Hr0iY2ubgODnohQ3vNFurV1zlabUDEPrJdE9TtRDInNvQxd62YLTfDF4wHN+GSNhtnGBydVGiGTXAQ==" saltValue="st2kDMhPsSvKlwu39XKSJA==" spinCount="100000" sheet="1" objects="1" scenarios="1" formatColumns="0" formatRows="0" selectLockedCells="1"/>
  <mergeCells count="13">
    <mergeCell ref="C54:D54"/>
    <mergeCell ref="C56:D56"/>
    <mergeCell ref="C58:D58"/>
    <mergeCell ref="C44:D44"/>
    <mergeCell ref="C46:D46"/>
    <mergeCell ref="C48:D48"/>
    <mergeCell ref="C50:D50"/>
    <mergeCell ref="C52:D52"/>
    <mergeCell ref="B2:F2"/>
    <mergeCell ref="B3:F3"/>
    <mergeCell ref="C38:D38"/>
    <mergeCell ref="C40:D40"/>
    <mergeCell ref="C42:D42"/>
  </mergeCells>
  <dataValidations count="1">
    <dataValidation operator="equal" allowBlank="1" showInputMessage="1" showErrorMessage="1" sqref="G1:XFD25 E25:F25 A26:XFD1048576 C23:D25 E23:F23 E17:F18 C19:F22 C16:D18 A1:B25 C1:F15" xr:uid="{3954ED24-A440-4D13-8C15-E09961EF0BB7}"/>
  </dataValidations>
  <printOptions horizontalCentered="1" verticalCentered="1"/>
  <pageMargins left="0.45" right="0.45" top="0.25" bottom="0.25" header="0.3" footer="0.3"/>
  <pageSetup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L63"/>
  <sheetViews>
    <sheetView topLeftCell="A3" zoomScale="115" zoomScaleNormal="115" workbookViewId="0">
      <selection activeCell="C21" sqref="C21"/>
    </sheetView>
  </sheetViews>
  <sheetFormatPr defaultRowHeight="14.4" x14ac:dyDescent="0.3"/>
  <cols>
    <col min="1" max="1" width="2" customWidth="1"/>
    <col min="2" max="2" width="28.5546875" customWidth="1"/>
    <col min="3" max="3" width="13.44140625" customWidth="1"/>
    <col min="4" max="4" width="15" style="12" customWidth="1"/>
    <col min="5" max="5" width="26.33203125" style="12" customWidth="1"/>
    <col min="6" max="6" width="19.33203125" customWidth="1"/>
    <col min="7" max="7" width="2" customWidth="1"/>
    <col min="8" max="8" width="12.5546875" customWidth="1"/>
    <col min="10" max="10" width="12.33203125" style="9" bestFit="1" customWidth="1"/>
    <col min="11" max="11" width="11.5546875" bestFit="1" customWidth="1"/>
    <col min="12" max="12" width="9.5546875" bestFit="1" customWidth="1"/>
  </cols>
  <sheetData>
    <row r="1" spans="1:12" ht="9" customHeight="1" x14ac:dyDescent="0.3">
      <c r="A1" s="5"/>
      <c r="B1" s="6"/>
      <c r="C1" s="6"/>
      <c r="D1" s="7"/>
      <c r="E1" s="7"/>
      <c r="F1" s="6"/>
      <c r="G1" s="8"/>
    </row>
    <row r="2" spans="1:12" ht="18" x14ac:dyDescent="0.35">
      <c r="A2" s="10"/>
      <c r="B2" s="89" t="str">
        <f>'1'!B2</f>
        <v>[Company Name]</v>
      </c>
      <c r="C2" s="89"/>
      <c r="D2" s="89"/>
      <c r="E2" s="89"/>
      <c r="F2" s="89"/>
      <c r="G2" s="11"/>
    </row>
    <row r="3" spans="1:12" ht="18" x14ac:dyDescent="0.35">
      <c r="A3" s="10"/>
      <c r="B3" s="89" t="s">
        <v>0</v>
      </c>
      <c r="C3" s="89"/>
      <c r="D3" s="89"/>
      <c r="E3" s="89"/>
      <c r="F3" s="89"/>
      <c r="G3" s="11"/>
    </row>
    <row r="4" spans="1:12" x14ac:dyDescent="0.3">
      <c r="A4" s="10"/>
      <c r="G4" s="11"/>
    </row>
    <row r="5" spans="1:12" s="15" customFormat="1" x14ac:dyDescent="0.3">
      <c r="A5" s="13"/>
      <c r="B5" s="14" t="s">
        <v>5</v>
      </c>
      <c r="C5" s="65">
        <f>'10'!C5+1</f>
        <v>10</v>
      </c>
      <c r="G5" s="16"/>
      <c r="J5" s="17"/>
    </row>
    <row r="6" spans="1:12" x14ac:dyDescent="0.3">
      <c r="A6" s="10"/>
      <c r="B6" s="14" t="s">
        <v>6</v>
      </c>
      <c r="C6" s="65">
        <f>'1'!C6</f>
        <v>0</v>
      </c>
      <c r="G6" s="11"/>
    </row>
    <row r="7" spans="1:12" x14ac:dyDescent="0.3">
      <c r="A7" s="10"/>
      <c r="B7" s="14" t="s">
        <v>7</v>
      </c>
      <c r="C7" s="65">
        <f>'1'!C7</f>
        <v>0</v>
      </c>
      <c r="E7" s="18" t="s">
        <v>49</v>
      </c>
      <c r="F7" s="66">
        <f>'1'!F7</f>
        <v>0.05</v>
      </c>
      <c r="G7" s="11"/>
    </row>
    <row r="8" spans="1:12" ht="32.4" customHeight="1" x14ac:dyDescent="0.3">
      <c r="A8" s="10"/>
      <c r="E8" s="15"/>
      <c r="F8" s="19"/>
      <c r="G8" s="11"/>
    </row>
    <row r="9" spans="1:12" s="25" customFormat="1" ht="15.6" x14ac:dyDescent="0.3">
      <c r="A9" s="20"/>
      <c r="B9" s="21" t="s">
        <v>10</v>
      </c>
      <c r="C9" s="22" t="s">
        <v>23</v>
      </c>
      <c r="D9" s="22" t="s">
        <v>37</v>
      </c>
      <c r="E9" s="23" t="s">
        <v>24</v>
      </c>
      <c r="F9" s="23" t="s">
        <v>25</v>
      </c>
      <c r="G9" s="24"/>
      <c r="J9" s="26"/>
    </row>
    <row r="10" spans="1:12" s="25" customFormat="1" x14ac:dyDescent="0.3">
      <c r="A10" s="20"/>
      <c r="B10" s="25" t="s">
        <v>9</v>
      </c>
      <c r="C10" s="27">
        <f>F10/1.15/1.05</f>
        <v>0</v>
      </c>
      <c r="D10" s="27">
        <f>C10*$F$7</f>
        <v>0</v>
      </c>
      <c r="E10" s="28">
        <f>(C10+D10)*0.15</f>
        <v>0</v>
      </c>
      <c r="F10" s="29">
        <f>'[1]11'!$J$222+'[1]11'!$L$222</f>
        <v>0</v>
      </c>
      <c r="G10" s="24"/>
      <c r="H10" s="27"/>
      <c r="J10" s="26"/>
      <c r="L10" s="27"/>
    </row>
    <row r="11" spans="1:12" s="25" customFormat="1" x14ac:dyDescent="0.3">
      <c r="A11" s="20"/>
      <c r="B11" s="25" t="s">
        <v>35</v>
      </c>
      <c r="C11" s="27">
        <f>F11/1.15/1.05</f>
        <v>0</v>
      </c>
      <c r="D11" s="27">
        <f>C11*$F$7</f>
        <v>0</v>
      </c>
      <c r="E11" s="28">
        <f>(C11+D11)*0.15</f>
        <v>0</v>
      </c>
      <c r="F11" s="29">
        <f>'[1]11'!$N$222+'[1]11'!$P$222</f>
        <v>0</v>
      </c>
      <c r="G11" s="24"/>
      <c r="H11" s="27"/>
      <c r="J11" s="26"/>
    </row>
    <row r="12" spans="1:12" s="25" customFormat="1" ht="16.2" thickBot="1" x14ac:dyDescent="0.35">
      <c r="A12" s="20"/>
      <c r="B12" s="30" t="s">
        <v>12</v>
      </c>
      <c r="C12" s="31">
        <f>SUM(C10:C11)</f>
        <v>0</v>
      </c>
      <c r="D12" s="31">
        <f>SUM(D10:D11)</f>
        <v>0</v>
      </c>
      <c r="E12" s="31">
        <f>SUM(E10:E11)</f>
        <v>0</v>
      </c>
      <c r="F12" s="31">
        <f>SUM(F10:F11)</f>
        <v>0</v>
      </c>
      <c r="G12" s="24"/>
      <c r="J12" s="26"/>
    </row>
    <row r="13" spans="1:12" s="25" customFormat="1" ht="15" thickTop="1" x14ac:dyDescent="0.3">
      <c r="A13" s="20"/>
      <c r="D13" s="32"/>
      <c r="E13" s="32"/>
      <c r="G13" s="24"/>
      <c r="H13" s="27"/>
      <c r="I13" s="27"/>
      <c r="J13" s="26"/>
    </row>
    <row r="14" spans="1:12" s="25" customFormat="1" ht="15.6" x14ac:dyDescent="0.3">
      <c r="A14" s="20"/>
      <c r="B14" s="21" t="s">
        <v>36</v>
      </c>
      <c r="D14" s="32"/>
      <c r="E14" s="21" t="s">
        <v>29</v>
      </c>
      <c r="G14" s="24"/>
      <c r="H14" s="27"/>
      <c r="I14" s="27"/>
      <c r="J14" s="26"/>
    </row>
    <row r="15" spans="1:12" s="25" customFormat="1" x14ac:dyDescent="0.3">
      <c r="A15" s="20"/>
      <c r="B15" s="25" t="s">
        <v>19</v>
      </c>
      <c r="C15" s="29">
        <f>'[1]11'!$J$222+'[1]11'!$N$222</f>
        <v>0</v>
      </c>
      <c r="D15" s="32"/>
      <c r="E15" s="25" t="s">
        <v>57</v>
      </c>
      <c r="F15" s="27">
        <f>'[1]11'!$D$222</f>
        <v>0</v>
      </c>
      <c r="G15" s="24"/>
      <c r="H15" s="27"/>
      <c r="I15" s="27"/>
      <c r="J15" s="26"/>
    </row>
    <row r="16" spans="1:12" s="25" customFormat="1" x14ac:dyDescent="0.3">
      <c r="A16" s="20"/>
      <c r="B16" s="25" t="s">
        <v>20</v>
      </c>
      <c r="C16" s="29">
        <f>'[1]11'!$L$222+'[1]11'!$P$222</f>
        <v>0</v>
      </c>
      <c r="D16" s="32"/>
      <c r="E16" s="25" t="s">
        <v>58</v>
      </c>
      <c r="F16" s="27">
        <f>C16</f>
        <v>0</v>
      </c>
      <c r="G16" s="24"/>
      <c r="H16" s="27"/>
      <c r="I16" s="27"/>
      <c r="J16" s="26"/>
    </row>
    <row r="17" spans="1:12" s="25" customFormat="1" ht="15.6" x14ac:dyDescent="0.3">
      <c r="A17" s="20"/>
      <c r="B17" s="25" t="s">
        <v>28</v>
      </c>
      <c r="C17" s="33">
        <f>SUM(C15:C16)</f>
        <v>0</v>
      </c>
      <c r="D17" s="32"/>
      <c r="E17" s="25" t="s">
        <v>50</v>
      </c>
      <c r="F17" s="27">
        <f>'[1]11'!$Y$222</f>
        <v>0</v>
      </c>
      <c r="G17" s="24"/>
      <c r="H17" s="27"/>
      <c r="I17" s="27"/>
      <c r="J17" s="26"/>
    </row>
    <row r="18" spans="1:12" s="25" customFormat="1" ht="15.6" x14ac:dyDescent="0.3">
      <c r="A18" s="20"/>
      <c r="C18" s="35"/>
      <c r="D18" s="32"/>
      <c r="E18" s="25" t="s">
        <v>33</v>
      </c>
      <c r="F18" s="34">
        <f>F15+F16-F17</f>
        <v>0</v>
      </c>
      <c r="G18" s="24"/>
      <c r="H18" s="27"/>
      <c r="I18" s="27"/>
      <c r="J18" s="26"/>
    </row>
    <row r="19" spans="1:12" ht="15.6" x14ac:dyDescent="0.3">
      <c r="A19" s="10"/>
      <c r="C19" s="36"/>
      <c r="E19"/>
      <c r="F19" s="36"/>
      <c r="G19" s="11"/>
      <c r="H19" s="37"/>
      <c r="I19" s="37"/>
    </row>
    <row r="20" spans="1:12" ht="15.6" x14ac:dyDescent="0.3">
      <c r="A20" s="10"/>
      <c r="B20" s="38" t="s">
        <v>34</v>
      </c>
      <c r="E20" s="21" t="s">
        <v>54</v>
      </c>
      <c r="F20" s="25"/>
      <c r="G20" s="11"/>
      <c r="H20" s="37"/>
      <c r="I20" s="37"/>
    </row>
    <row r="21" spans="1:12" ht="15.6" x14ac:dyDescent="0.3">
      <c r="A21" s="10"/>
      <c r="B21" s="39" t="s">
        <v>32</v>
      </c>
      <c r="C21" s="3"/>
      <c r="E21" s="25" t="s">
        <v>51</v>
      </c>
      <c r="F21" s="68">
        <f>'[1]11'!$C$222</f>
        <v>0</v>
      </c>
      <c r="G21" s="11"/>
      <c r="H21" s="37"/>
      <c r="I21" s="37"/>
    </row>
    <row r="22" spans="1:12" ht="15.6" x14ac:dyDescent="0.3">
      <c r="A22" s="10"/>
      <c r="B22" s="39" t="s">
        <v>31</v>
      </c>
      <c r="C22" s="1"/>
      <c r="E22" s="25" t="s">
        <v>52</v>
      </c>
      <c r="F22" s="68">
        <f>'[1]11'!$I$222</f>
        <v>0</v>
      </c>
      <c r="G22" s="11"/>
      <c r="H22" s="37"/>
      <c r="I22" s="37"/>
    </row>
    <row r="23" spans="1:12" ht="15.6" x14ac:dyDescent="0.3">
      <c r="A23" s="10"/>
      <c r="B23" t="s">
        <v>30</v>
      </c>
      <c r="C23" s="2"/>
      <c r="E23" s="39" t="s">
        <v>55</v>
      </c>
      <c r="F23" s="67">
        <f>'[1]11'!$AF$222</f>
        <v>0</v>
      </c>
      <c r="G23" s="11"/>
      <c r="H23" s="37"/>
      <c r="I23" s="37"/>
    </row>
    <row r="24" spans="1:12" ht="15.6" x14ac:dyDescent="0.3">
      <c r="A24" s="10"/>
      <c r="B24" t="s">
        <v>56</v>
      </c>
      <c r="C24" s="2"/>
      <c r="E24" s="39" t="s">
        <v>59</v>
      </c>
      <c r="F24" s="73">
        <f>'[1]11'!$AG$222</f>
        <v>0</v>
      </c>
      <c r="G24" s="11"/>
      <c r="H24" s="37"/>
      <c r="I24" s="37"/>
    </row>
    <row r="25" spans="1:12" ht="15.6" x14ac:dyDescent="0.3">
      <c r="A25" s="10"/>
      <c r="C25" s="63"/>
      <c r="E25" s="25" t="s">
        <v>53</v>
      </c>
      <c r="F25" s="69">
        <f>F21+F22-F23</f>
        <v>0</v>
      </c>
      <c r="G25" s="11"/>
      <c r="H25" s="37"/>
      <c r="I25" s="37"/>
    </row>
    <row r="26" spans="1:12" s="25" customFormat="1" ht="15.6" x14ac:dyDescent="0.3">
      <c r="A26" s="20"/>
      <c r="B26" s="21" t="s">
        <v>26</v>
      </c>
      <c r="G26" s="24"/>
      <c r="H26" s="27"/>
      <c r="I26" s="27"/>
      <c r="J26" s="26"/>
    </row>
    <row r="27" spans="1:12" s="25" customFormat="1" x14ac:dyDescent="0.3">
      <c r="A27" s="20"/>
      <c r="B27" s="25" t="s">
        <v>9</v>
      </c>
      <c r="C27" s="27">
        <f>'10'!C32</f>
        <v>0</v>
      </c>
      <c r="D27" s="27">
        <f>'10'!D32</f>
        <v>0</v>
      </c>
      <c r="E27" s="28">
        <f>(C27+D27)*0.15</f>
        <v>0</v>
      </c>
      <c r="F27" s="28">
        <f>SUM(C27:E27)</f>
        <v>0</v>
      </c>
      <c r="G27" s="24"/>
      <c r="H27" s="27"/>
      <c r="I27" s="27"/>
      <c r="J27" s="26"/>
    </row>
    <row r="28" spans="1:12" s="25" customFormat="1" x14ac:dyDescent="0.3">
      <c r="A28" s="20"/>
      <c r="B28" s="25" t="s">
        <v>35</v>
      </c>
      <c r="C28" s="70">
        <f>'10'!C33</f>
        <v>0</v>
      </c>
      <c r="D28" s="70">
        <f>'10'!D33</f>
        <v>0</v>
      </c>
      <c r="E28" s="28">
        <f>(C28+D28)*0.15</f>
        <v>0</v>
      </c>
      <c r="F28" s="28">
        <f>SUM(C28:E28)</f>
        <v>0</v>
      </c>
      <c r="G28" s="24"/>
      <c r="H28" s="27"/>
      <c r="I28" s="27"/>
      <c r="J28" s="26"/>
    </row>
    <row r="29" spans="1:12" s="25" customFormat="1" ht="16.2" thickBot="1" x14ac:dyDescent="0.35">
      <c r="A29" s="20"/>
      <c r="B29" s="30" t="s">
        <v>12</v>
      </c>
      <c r="C29" s="64">
        <f>SUM(C27:C28)</f>
        <v>0</v>
      </c>
      <c r="D29" s="64">
        <f>SUM(D27:D28)</f>
        <v>0</v>
      </c>
      <c r="E29" s="31">
        <f>SUM(E27:E28)</f>
        <v>0</v>
      </c>
      <c r="F29" s="31">
        <f>SUM(F27:F28)</f>
        <v>0</v>
      </c>
      <c r="G29" s="24"/>
      <c r="H29" s="27"/>
      <c r="I29" s="27"/>
      <c r="J29" s="26"/>
    </row>
    <row r="30" spans="1:12" s="25" customFormat="1" ht="15" thickTop="1" x14ac:dyDescent="0.3">
      <c r="A30" s="20"/>
      <c r="D30" s="32"/>
      <c r="E30" s="32"/>
      <c r="G30" s="24"/>
      <c r="H30" s="27"/>
      <c r="I30" s="27"/>
      <c r="J30" s="26"/>
    </row>
    <row r="31" spans="1:12" s="25" customFormat="1" ht="15.6" x14ac:dyDescent="0.3">
      <c r="A31" s="20"/>
      <c r="B31" s="21" t="s">
        <v>13</v>
      </c>
      <c r="G31" s="24"/>
      <c r="J31" s="26"/>
    </row>
    <row r="32" spans="1:12" s="25" customFormat="1" x14ac:dyDescent="0.3">
      <c r="A32" s="20"/>
      <c r="B32" s="25" t="s">
        <v>9</v>
      </c>
      <c r="C32" s="27">
        <f t="shared" ref="C32:E33" si="0">C10+C27</f>
        <v>0</v>
      </c>
      <c r="D32" s="27">
        <f t="shared" si="0"/>
        <v>0</v>
      </c>
      <c r="E32" s="27">
        <f t="shared" si="0"/>
        <v>0</v>
      </c>
      <c r="F32" s="27">
        <f t="shared" ref="F32" si="1">F10+F27</f>
        <v>0</v>
      </c>
      <c r="G32" s="24"/>
      <c r="J32" s="26"/>
      <c r="L32" s="27"/>
    </row>
    <row r="33" spans="1:10" s="25" customFormat="1" x14ac:dyDescent="0.3">
      <c r="A33" s="20"/>
      <c r="B33" s="25" t="s">
        <v>35</v>
      </c>
      <c r="C33" s="27">
        <f t="shared" si="0"/>
        <v>0</v>
      </c>
      <c r="D33" s="27">
        <f t="shared" si="0"/>
        <v>0</v>
      </c>
      <c r="E33" s="27">
        <f t="shared" si="0"/>
        <v>0</v>
      </c>
      <c r="F33" s="27">
        <f t="shared" ref="F33" si="2">F11+F28</f>
        <v>0</v>
      </c>
      <c r="G33" s="24"/>
      <c r="J33" s="26"/>
    </row>
    <row r="34" spans="1:10" s="25" customFormat="1" ht="16.2" thickBot="1" x14ac:dyDescent="0.35">
      <c r="A34" s="20"/>
      <c r="B34" s="30" t="s">
        <v>12</v>
      </c>
      <c r="C34" s="31">
        <f>SUM(C32:C33)</f>
        <v>0</v>
      </c>
      <c r="D34" s="31">
        <f>SUM(D32:D33)</f>
        <v>0</v>
      </c>
      <c r="E34" s="31">
        <f t="shared" ref="E34" si="3">SUM(E32:E33)</f>
        <v>0</v>
      </c>
      <c r="F34" s="31">
        <f>SUM(F32:F33)</f>
        <v>0</v>
      </c>
      <c r="G34" s="24"/>
      <c r="J34" s="26"/>
    </row>
    <row r="35" spans="1:10" ht="15" thickTop="1" x14ac:dyDescent="0.3">
      <c r="A35" s="10"/>
      <c r="G35" s="11"/>
      <c r="H35" s="37"/>
      <c r="I35" s="37"/>
    </row>
    <row r="36" spans="1:10" s="25" customFormat="1" ht="15.6" x14ac:dyDescent="0.3">
      <c r="A36" s="20"/>
      <c r="B36" s="21" t="s">
        <v>1</v>
      </c>
      <c r="C36" s="32"/>
      <c r="D36" s="32"/>
      <c r="E36" s="32"/>
      <c r="G36" s="24"/>
      <c r="J36" s="26"/>
    </row>
    <row r="37" spans="1:10" s="25" customFormat="1" ht="6" customHeight="1" x14ac:dyDescent="0.3">
      <c r="A37" s="20"/>
      <c r="B37" s="21"/>
      <c r="C37" s="32"/>
      <c r="D37" s="32"/>
      <c r="E37" s="32"/>
      <c r="G37" s="24"/>
      <c r="J37" s="26"/>
    </row>
    <row r="38" spans="1:10" s="25" customFormat="1" x14ac:dyDescent="0.3">
      <c r="A38" s="20"/>
      <c r="B38" s="40" t="s">
        <v>2</v>
      </c>
      <c r="C38" s="86">
        <f>'1'!C38:D38</f>
        <v>27</v>
      </c>
      <c r="D38" s="86"/>
      <c r="E38" s="40" t="s">
        <v>38</v>
      </c>
      <c r="F38" s="52">
        <f>F32/C5</f>
        <v>0</v>
      </c>
      <c r="G38" s="24"/>
      <c r="J38" s="26"/>
    </row>
    <row r="39" spans="1:10" s="25" customFormat="1" ht="6" customHeight="1" x14ac:dyDescent="0.3">
      <c r="A39" s="20"/>
      <c r="B39" s="41"/>
      <c r="C39" s="32"/>
      <c r="D39" s="32"/>
      <c r="E39" s="41"/>
      <c r="G39" s="24"/>
      <c r="J39" s="26"/>
    </row>
    <row r="40" spans="1:10" s="25" customFormat="1" x14ac:dyDescent="0.3">
      <c r="A40" s="20"/>
      <c r="B40" s="40" t="s">
        <v>27</v>
      </c>
      <c r="C40" s="86">
        <f>C38*C5</f>
        <v>270</v>
      </c>
      <c r="D40" s="86"/>
      <c r="E40" s="40" t="s">
        <v>39</v>
      </c>
      <c r="F40" s="52">
        <f>F33/C5</f>
        <v>0</v>
      </c>
      <c r="G40" s="24"/>
      <c r="J40" s="26"/>
    </row>
    <row r="41" spans="1:10" ht="6" customHeight="1" x14ac:dyDescent="0.3">
      <c r="A41" s="10"/>
      <c r="B41" s="39"/>
      <c r="C41" s="12"/>
      <c r="E41" s="39"/>
      <c r="G41" s="11"/>
    </row>
    <row r="42" spans="1:10" x14ac:dyDescent="0.3">
      <c r="A42" s="10"/>
      <c r="B42" s="42" t="s">
        <v>3</v>
      </c>
      <c r="C42" s="85">
        <f>'[1]11'!$AB$222</f>
        <v>0</v>
      </c>
      <c r="D42" s="86"/>
      <c r="E42" s="40" t="s">
        <v>40</v>
      </c>
      <c r="F42" s="53">
        <f>F34/C5</f>
        <v>0</v>
      </c>
      <c r="G42" s="11"/>
    </row>
    <row r="43" spans="1:10" ht="5.25" customHeight="1" x14ac:dyDescent="0.3">
      <c r="A43" s="10"/>
      <c r="B43" s="39"/>
      <c r="C43" s="12"/>
      <c r="G43" s="11"/>
    </row>
    <row r="44" spans="1:10" s="25" customFormat="1" ht="15.6" x14ac:dyDescent="0.3">
      <c r="A44" s="20"/>
      <c r="B44" s="40" t="s">
        <v>17</v>
      </c>
      <c r="C44" s="85">
        <f>'10'!C52</f>
        <v>0</v>
      </c>
      <c r="D44" s="86"/>
      <c r="E44" s="21" t="s">
        <v>41</v>
      </c>
      <c r="F44" s="55"/>
      <c r="G44" s="24"/>
      <c r="J44" s="26"/>
    </row>
    <row r="45" spans="1:10" s="25" customFormat="1" ht="5.25" customHeight="1" x14ac:dyDescent="0.3">
      <c r="A45" s="20"/>
      <c r="B45" s="41"/>
      <c r="C45" s="32"/>
      <c r="D45" s="32"/>
      <c r="E45" s="54"/>
      <c r="F45" s="55"/>
      <c r="G45" s="24"/>
      <c r="J45" s="26"/>
    </row>
    <row r="46" spans="1:10" s="25" customFormat="1" x14ac:dyDescent="0.3">
      <c r="A46" s="20"/>
      <c r="B46" s="40" t="s">
        <v>8</v>
      </c>
      <c r="C46" s="83">
        <f>C10/C38</f>
        <v>0</v>
      </c>
      <c r="D46" s="83"/>
      <c r="E46" s="58" t="s">
        <v>42</v>
      </c>
      <c r="F46" s="61"/>
      <c r="G46" s="24"/>
      <c r="J46" s="26"/>
    </row>
    <row r="47" spans="1:10" s="25" customFormat="1" ht="5.25" customHeight="1" x14ac:dyDescent="0.3">
      <c r="A47" s="20"/>
      <c r="B47" s="41"/>
      <c r="C47" s="43"/>
      <c r="D47" s="32"/>
      <c r="E47" s="57"/>
      <c r="F47" s="56"/>
      <c r="G47" s="24"/>
      <c r="J47" s="26"/>
    </row>
    <row r="48" spans="1:10" s="25" customFormat="1" x14ac:dyDescent="0.3">
      <c r="A48" s="20"/>
      <c r="B48" s="40" t="s">
        <v>15</v>
      </c>
      <c r="C48" s="88">
        <f>C42/C38</f>
        <v>0</v>
      </c>
      <c r="D48" s="88"/>
      <c r="E48" s="58" t="s">
        <v>43</v>
      </c>
      <c r="F48" s="61"/>
      <c r="G48" s="24"/>
      <c r="J48" s="26"/>
    </row>
    <row r="49" spans="1:10" s="25" customFormat="1" ht="5.25" customHeight="1" x14ac:dyDescent="0.3">
      <c r="A49" s="20"/>
      <c r="B49" s="41"/>
      <c r="C49" s="44"/>
      <c r="D49" s="32"/>
      <c r="E49" s="57"/>
      <c r="F49" s="56"/>
      <c r="G49" s="24"/>
      <c r="J49" s="26"/>
    </row>
    <row r="50" spans="1:10" s="25" customFormat="1" x14ac:dyDescent="0.3">
      <c r="A50" s="20"/>
      <c r="B50" s="40" t="s">
        <v>14</v>
      </c>
      <c r="C50" s="83">
        <f>IF(C42&gt;0,C10/C42,)</f>
        <v>0</v>
      </c>
      <c r="D50" s="83"/>
      <c r="E50" s="58" t="s">
        <v>44</v>
      </c>
      <c r="F50" s="61"/>
      <c r="G50" s="24"/>
      <c r="J50" s="26"/>
    </row>
    <row r="51" spans="1:10" s="25" customFormat="1" ht="5.25" customHeight="1" x14ac:dyDescent="0.3">
      <c r="A51" s="20"/>
      <c r="B51" s="41"/>
      <c r="C51" s="27"/>
      <c r="D51" s="32"/>
      <c r="E51" s="57"/>
      <c r="F51" s="56"/>
      <c r="G51" s="24"/>
      <c r="J51" s="26"/>
    </row>
    <row r="52" spans="1:10" s="25" customFormat="1" x14ac:dyDescent="0.3">
      <c r="A52" s="20"/>
      <c r="B52" s="40" t="s">
        <v>18</v>
      </c>
      <c r="C52" s="85">
        <f>C42+C44</f>
        <v>0</v>
      </c>
      <c r="D52" s="86"/>
      <c r="E52" s="58" t="s">
        <v>45</v>
      </c>
      <c r="F52" s="61"/>
      <c r="G52" s="24"/>
      <c r="J52" s="26"/>
    </row>
    <row r="53" spans="1:10" s="25" customFormat="1" ht="5.25" customHeight="1" x14ac:dyDescent="0.3">
      <c r="A53" s="20"/>
      <c r="B53" s="41"/>
      <c r="C53" s="32"/>
      <c r="D53" s="32"/>
      <c r="E53" s="57"/>
      <c r="F53" s="56"/>
      <c r="G53" s="24"/>
      <c r="J53" s="26"/>
    </row>
    <row r="54" spans="1:10" s="30" customFormat="1" x14ac:dyDescent="0.3">
      <c r="A54" s="45"/>
      <c r="B54" s="40" t="s">
        <v>11</v>
      </c>
      <c r="C54" s="83">
        <f>IF(C32&gt;0,C32/C40,)</f>
        <v>0</v>
      </c>
      <c r="D54" s="83"/>
      <c r="E54" s="58" t="s">
        <v>46</v>
      </c>
      <c r="F54" s="61"/>
      <c r="G54" s="46"/>
      <c r="J54" s="47"/>
    </row>
    <row r="55" spans="1:10" s="30" customFormat="1" ht="5.25" customHeight="1" x14ac:dyDescent="0.3">
      <c r="A55" s="45"/>
      <c r="B55" s="41"/>
      <c r="C55" s="28"/>
      <c r="D55" s="32"/>
      <c r="E55" s="57"/>
      <c r="F55" s="56"/>
      <c r="G55" s="46"/>
      <c r="J55" s="47"/>
    </row>
    <row r="56" spans="1:10" s="25" customFormat="1" x14ac:dyDescent="0.3">
      <c r="A56" s="20"/>
      <c r="B56" s="40" t="s">
        <v>4</v>
      </c>
      <c r="C56" s="88">
        <f>C52/C40</f>
        <v>0</v>
      </c>
      <c r="D56" s="88"/>
      <c r="E56" s="58" t="s">
        <v>47</v>
      </c>
      <c r="F56" s="61"/>
      <c r="G56" s="24"/>
      <c r="J56" s="26"/>
    </row>
    <row r="57" spans="1:10" s="25" customFormat="1" ht="5.25" customHeight="1" x14ac:dyDescent="0.3">
      <c r="A57" s="20"/>
      <c r="B57" s="41"/>
      <c r="C57" s="44"/>
      <c r="D57" s="32"/>
      <c r="E57" s="57"/>
      <c r="F57" s="56"/>
      <c r="G57" s="24"/>
      <c r="J57" s="26"/>
    </row>
    <row r="58" spans="1:10" s="25" customFormat="1" ht="18" x14ac:dyDescent="0.35">
      <c r="A58" s="20"/>
      <c r="B58" s="40" t="s">
        <v>16</v>
      </c>
      <c r="C58" s="83">
        <f>IF(C52&gt;0,C32/C52,)</f>
        <v>0</v>
      </c>
      <c r="D58" s="83"/>
      <c r="E58" s="60" t="s">
        <v>48</v>
      </c>
      <c r="F58" s="59">
        <f>F34+F46+F48+F50+F52+F54+F56</f>
        <v>0</v>
      </c>
      <c r="G58" s="24"/>
      <c r="J58" s="26"/>
    </row>
    <row r="59" spans="1:10" x14ac:dyDescent="0.3">
      <c r="A59" s="10"/>
      <c r="G59" s="11"/>
    </row>
    <row r="60" spans="1:10" x14ac:dyDescent="0.3">
      <c r="A60" s="10"/>
      <c r="B60" s="39" t="s">
        <v>21</v>
      </c>
      <c r="G60" s="11"/>
    </row>
    <row r="61" spans="1:10" x14ac:dyDescent="0.3">
      <c r="A61" s="10"/>
      <c r="G61" s="11"/>
    </row>
    <row r="62" spans="1:10" x14ac:dyDescent="0.3">
      <c r="A62" s="10"/>
      <c r="B62" s="39" t="s">
        <v>22</v>
      </c>
      <c r="G62" s="11"/>
    </row>
    <row r="63" spans="1:10" ht="7.5" customHeight="1" thickBot="1" x14ac:dyDescent="0.35">
      <c r="A63" s="48"/>
      <c r="B63" s="49"/>
      <c r="C63" s="49"/>
      <c r="D63" s="50"/>
      <c r="E63" s="50"/>
      <c r="F63" s="49"/>
      <c r="G63" s="51"/>
    </row>
  </sheetData>
  <sheetProtection algorithmName="SHA-512" hashValue="/thw6Ke4ZdMnM/5NLDENX8dL1ZO9obUZeT/h3DeLnw4UIJekBzyD1qom/M0cbgKYi2f+zrAXcCfNuaUSPuaVjw==" saltValue="ucpyewCA6oNs5fquP6NtwQ==" spinCount="100000" sheet="1" objects="1" scenarios="1" formatColumns="0" formatRows="0" selectLockedCells="1"/>
  <mergeCells count="13">
    <mergeCell ref="B2:F2"/>
    <mergeCell ref="B3:F3"/>
    <mergeCell ref="C38:D38"/>
    <mergeCell ref="C40:D40"/>
    <mergeCell ref="C42:D42"/>
    <mergeCell ref="C54:D54"/>
    <mergeCell ref="C56:D56"/>
    <mergeCell ref="C58:D58"/>
    <mergeCell ref="C44:D44"/>
    <mergeCell ref="C46:D46"/>
    <mergeCell ref="C48:D48"/>
    <mergeCell ref="C50:D50"/>
    <mergeCell ref="C52:D52"/>
  </mergeCells>
  <dataValidations count="1">
    <dataValidation operator="equal" allowBlank="1" showInputMessage="1" showErrorMessage="1" sqref="G1:XFD25 E25:F25 A26:XFD1048576 C23:D25 E23:F23 E17:F18 C19:F22 C16:D18 A1:B25 C1:F15" xr:uid="{9ED74A84-3646-4F60-8412-606F8B33E527}"/>
  </dataValidations>
  <printOptions horizontalCentered="1" verticalCentered="1"/>
  <pageMargins left="0.45" right="0.45" top="0.25" bottom="0.25" header="0.3" footer="0.3"/>
  <pageSetup scale="9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L63"/>
  <sheetViews>
    <sheetView workbookViewId="0">
      <selection activeCell="C21" sqref="C21"/>
    </sheetView>
  </sheetViews>
  <sheetFormatPr defaultRowHeight="14.4" x14ac:dyDescent="0.3"/>
  <cols>
    <col min="1" max="1" width="2" customWidth="1"/>
    <col min="2" max="2" width="28.5546875" customWidth="1"/>
    <col min="3" max="3" width="13.44140625" customWidth="1"/>
    <col min="4" max="4" width="15" style="12" customWidth="1"/>
    <col min="5" max="5" width="26.33203125" style="12" customWidth="1"/>
    <col min="6" max="6" width="19.33203125" customWidth="1"/>
    <col min="7" max="7" width="2" customWidth="1"/>
    <col min="8" max="8" width="12.5546875" customWidth="1"/>
    <col min="10" max="10" width="12.33203125" style="9" bestFit="1" customWidth="1"/>
    <col min="11" max="11" width="11.5546875" bestFit="1" customWidth="1"/>
    <col min="12" max="12" width="9.5546875" bestFit="1" customWidth="1"/>
  </cols>
  <sheetData>
    <row r="1" spans="1:12" ht="9" customHeight="1" x14ac:dyDescent="0.3">
      <c r="A1" s="5"/>
      <c r="B1" s="6"/>
      <c r="C1" s="6"/>
      <c r="D1" s="7"/>
      <c r="E1" s="7"/>
      <c r="F1" s="6"/>
      <c r="G1" s="8"/>
    </row>
    <row r="2" spans="1:12" ht="18" x14ac:dyDescent="0.35">
      <c r="A2" s="10"/>
      <c r="B2" s="89" t="str">
        <f>'1'!B2</f>
        <v>[Company Name]</v>
      </c>
      <c r="C2" s="89"/>
      <c r="D2" s="89"/>
      <c r="E2" s="89"/>
      <c r="F2" s="89"/>
      <c r="G2" s="11"/>
    </row>
    <row r="3" spans="1:12" ht="18" x14ac:dyDescent="0.35">
      <c r="A3" s="10"/>
      <c r="B3" s="89" t="s">
        <v>0</v>
      </c>
      <c r="C3" s="89"/>
      <c r="D3" s="89"/>
      <c r="E3" s="89"/>
      <c r="F3" s="89"/>
      <c r="G3" s="11"/>
    </row>
    <row r="4" spans="1:12" x14ac:dyDescent="0.3">
      <c r="A4" s="10"/>
      <c r="G4" s="11"/>
    </row>
    <row r="5" spans="1:12" s="15" customFormat="1" x14ac:dyDescent="0.3">
      <c r="A5" s="13"/>
      <c r="B5" s="14" t="s">
        <v>5</v>
      </c>
      <c r="C5" s="65">
        <f>'11'!C5+1</f>
        <v>11</v>
      </c>
      <c r="G5" s="16"/>
      <c r="J5" s="17"/>
    </row>
    <row r="6" spans="1:12" x14ac:dyDescent="0.3">
      <c r="A6" s="10"/>
      <c r="B6" s="14" t="s">
        <v>6</v>
      </c>
      <c r="C6" s="65">
        <f>'1'!C6</f>
        <v>0</v>
      </c>
      <c r="G6" s="11"/>
    </row>
    <row r="7" spans="1:12" x14ac:dyDescent="0.3">
      <c r="A7" s="10"/>
      <c r="B7" s="14" t="s">
        <v>7</v>
      </c>
      <c r="C7" s="65">
        <f>'1'!C7</f>
        <v>0</v>
      </c>
      <c r="E7" s="18" t="s">
        <v>49</v>
      </c>
      <c r="F7" s="66">
        <f>'1'!F7</f>
        <v>0.05</v>
      </c>
      <c r="G7" s="11"/>
    </row>
    <row r="8" spans="1:12" ht="32.4" customHeight="1" x14ac:dyDescent="0.3">
      <c r="A8" s="10"/>
      <c r="E8" s="15"/>
      <c r="F8" s="19"/>
      <c r="G8" s="11"/>
    </row>
    <row r="9" spans="1:12" s="25" customFormat="1" ht="15.6" x14ac:dyDescent="0.3">
      <c r="A9" s="20"/>
      <c r="B9" s="21" t="s">
        <v>10</v>
      </c>
      <c r="C9" s="22" t="s">
        <v>23</v>
      </c>
      <c r="D9" s="22" t="s">
        <v>37</v>
      </c>
      <c r="E9" s="23" t="s">
        <v>24</v>
      </c>
      <c r="F9" s="23" t="s">
        <v>25</v>
      </c>
      <c r="G9" s="24"/>
      <c r="J9" s="26"/>
    </row>
    <row r="10" spans="1:12" s="25" customFormat="1" x14ac:dyDescent="0.3">
      <c r="A10" s="20"/>
      <c r="B10" s="25" t="s">
        <v>9</v>
      </c>
      <c r="C10" s="27">
        <f>F10/1.15/1.05</f>
        <v>0</v>
      </c>
      <c r="D10" s="27">
        <f>C10*$F$7</f>
        <v>0</v>
      </c>
      <c r="E10" s="28">
        <f>(C10+D10)*0.15</f>
        <v>0</v>
      </c>
      <c r="F10" s="29">
        <f>'[1]12'!$J$222+'[1]12'!$L$222</f>
        <v>0</v>
      </c>
      <c r="G10" s="24"/>
      <c r="H10" s="27"/>
      <c r="J10" s="26"/>
      <c r="L10" s="27"/>
    </row>
    <row r="11" spans="1:12" s="25" customFormat="1" x14ac:dyDescent="0.3">
      <c r="A11" s="20"/>
      <c r="B11" s="25" t="s">
        <v>35</v>
      </c>
      <c r="C11" s="27">
        <f>F11/1.15/1.05</f>
        <v>0</v>
      </c>
      <c r="D11" s="27">
        <f>C11*$F$7</f>
        <v>0</v>
      </c>
      <c r="E11" s="28">
        <f>(C11+D11)*0.15</f>
        <v>0</v>
      </c>
      <c r="F11" s="29">
        <f>'[1]12'!$N$222+'[1]12'!$P$222</f>
        <v>0</v>
      </c>
      <c r="G11" s="24"/>
      <c r="H11" s="27"/>
      <c r="J11" s="26"/>
    </row>
    <row r="12" spans="1:12" s="25" customFormat="1" ht="16.2" thickBot="1" x14ac:dyDescent="0.35">
      <c r="A12" s="20"/>
      <c r="B12" s="30" t="s">
        <v>12</v>
      </c>
      <c r="C12" s="31">
        <f>SUM(C10:C11)</f>
        <v>0</v>
      </c>
      <c r="D12" s="31">
        <f>SUM(D10:D11)</f>
        <v>0</v>
      </c>
      <c r="E12" s="31">
        <f>SUM(E10:E11)</f>
        <v>0</v>
      </c>
      <c r="F12" s="31">
        <f>SUM(F10:F11)</f>
        <v>0</v>
      </c>
      <c r="G12" s="24"/>
      <c r="J12" s="26"/>
    </row>
    <row r="13" spans="1:12" s="25" customFormat="1" ht="15" thickTop="1" x14ac:dyDescent="0.3">
      <c r="A13" s="20"/>
      <c r="D13" s="32"/>
      <c r="E13" s="32"/>
      <c r="G13" s="24"/>
      <c r="H13" s="27"/>
      <c r="I13" s="27"/>
      <c r="J13" s="26"/>
    </row>
    <row r="14" spans="1:12" s="25" customFormat="1" ht="15.6" x14ac:dyDescent="0.3">
      <c r="A14" s="20"/>
      <c r="B14" s="21" t="s">
        <v>36</v>
      </c>
      <c r="D14" s="32"/>
      <c r="E14" s="21" t="s">
        <v>29</v>
      </c>
      <c r="G14" s="24"/>
      <c r="H14" s="27"/>
      <c r="I14" s="27"/>
      <c r="J14" s="26"/>
    </row>
    <row r="15" spans="1:12" s="25" customFormat="1" x14ac:dyDescent="0.3">
      <c r="A15" s="20"/>
      <c r="B15" s="25" t="s">
        <v>19</v>
      </c>
      <c r="C15" s="29">
        <f>'[1]12'!$J$222+'[1]12'!$N$222</f>
        <v>0</v>
      </c>
      <c r="D15" s="32"/>
      <c r="E15" s="25" t="s">
        <v>57</v>
      </c>
      <c r="F15" s="27">
        <f>'[1]12'!$D$222</f>
        <v>0</v>
      </c>
      <c r="G15" s="24"/>
      <c r="H15" s="27"/>
      <c r="I15" s="27"/>
      <c r="J15" s="26"/>
    </row>
    <row r="16" spans="1:12" s="25" customFormat="1" x14ac:dyDescent="0.3">
      <c r="A16" s="20"/>
      <c r="B16" s="25" t="s">
        <v>20</v>
      </c>
      <c r="C16" s="29">
        <f>'[1]12'!$L$222+'[1]12'!$P$222</f>
        <v>0</v>
      </c>
      <c r="D16" s="32"/>
      <c r="E16" s="25" t="s">
        <v>58</v>
      </c>
      <c r="F16" s="27">
        <f>C16</f>
        <v>0</v>
      </c>
      <c r="G16" s="24"/>
      <c r="H16" s="27"/>
      <c r="I16" s="27"/>
      <c r="J16" s="26"/>
    </row>
    <row r="17" spans="1:12" s="25" customFormat="1" ht="15.6" x14ac:dyDescent="0.3">
      <c r="A17" s="20"/>
      <c r="B17" s="25" t="s">
        <v>28</v>
      </c>
      <c r="C17" s="33">
        <f>SUM(C15:C16)</f>
        <v>0</v>
      </c>
      <c r="D17" s="32"/>
      <c r="E17" s="25" t="s">
        <v>50</v>
      </c>
      <c r="F17" s="27">
        <f>'[1]12'!$Y$222</f>
        <v>0</v>
      </c>
      <c r="G17" s="24"/>
      <c r="H17" s="27"/>
      <c r="I17" s="27"/>
      <c r="J17" s="26"/>
    </row>
    <row r="18" spans="1:12" s="25" customFormat="1" ht="15.6" x14ac:dyDescent="0.3">
      <c r="A18" s="20"/>
      <c r="C18" s="35"/>
      <c r="D18" s="32"/>
      <c r="E18" s="25" t="s">
        <v>33</v>
      </c>
      <c r="F18" s="34">
        <f>F15+F16-F17</f>
        <v>0</v>
      </c>
      <c r="G18" s="24"/>
      <c r="H18" s="27"/>
      <c r="I18" s="27"/>
      <c r="J18" s="26"/>
    </row>
    <row r="19" spans="1:12" ht="15.6" x14ac:dyDescent="0.3">
      <c r="A19" s="10"/>
      <c r="C19" s="36"/>
      <c r="E19"/>
      <c r="F19" s="36"/>
      <c r="G19" s="11"/>
      <c r="H19" s="37"/>
      <c r="I19" s="37"/>
    </row>
    <row r="20" spans="1:12" ht="15.6" x14ac:dyDescent="0.3">
      <c r="A20" s="10"/>
      <c r="B20" s="38" t="s">
        <v>34</v>
      </c>
      <c r="E20" s="21" t="s">
        <v>54</v>
      </c>
      <c r="F20" s="25"/>
      <c r="G20" s="11"/>
      <c r="H20" s="37"/>
      <c r="I20" s="37"/>
    </row>
    <row r="21" spans="1:12" ht="15.6" x14ac:dyDescent="0.3">
      <c r="A21" s="10"/>
      <c r="B21" s="39" t="s">
        <v>32</v>
      </c>
      <c r="C21" s="3"/>
      <c r="E21" s="25" t="s">
        <v>51</v>
      </c>
      <c r="F21" s="68">
        <f>'[1]12'!$C$222</f>
        <v>0</v>
      </c>
      <c r="G21" s="11"/>
      <c r="H21" s="37"/>
      <c r="I21" s="37"/>
    </row>
    <row r="22" spans="1:12" ht="15.6" x14ac:dyDescent="0.3">
      <c r="A22" s="10"/>
      <c r="B22" s="39" t="s">
        <v>31</v>
      </c>
      <c r="C22" s="1"/>
      <c r="E22" s="25" t="s">
        <v>52</v>
      </c>
      <c r="F22" s="68">
        <f>'[1]12'!$I$222</f>
        <v>0</v>
      </c>
      <c r="G22" s="11"/>
      <c r="H22" s="37"/>
      <c r="I22" s="37"/>
    </row>
    <row r="23" spans="1:12" ht="15.6" x14ac:dyDescent="0.3">
      <c r="A23" s="10"/>
      <c r="B23" t="s">
        <v>30</v>
      </c>
      <c r="C23" s="2"/>
      <c r="E23" s="39" t="s">
        <v>55</v>
      </c>
      <c r="F23" s="67">
        <f>'[1]12'!$AF$222</f>
        <v>0</v>
      </c>
      <c r="G23" s="11"/>
      <c r="H23" s="37"/>
      <c r="I23" s="37"/>
    </row>
    <row r="24" spans="1:12" ht="15.6" x14ac:dyDescent="0.3">
      <c r="A24" s="10"/>
      <c r="B24" t="s">
        <v>56</v>
      </c>
      <c r="C24" s="2"/>
      <c r="E24" s="39" t="s">
        <v>59</v>
      </c>
      <c r="F24" s="73">
        <f>'[1]12'!$AG$222</f>
        <v>0</v>
      </c>
      <c r="G24" s="11"/>
      <c r="H24" s="37"/>
      <c r="I24" s="37"/>
    </row>
    <row r="25" spans="1:12" ht="15.6" x14ac:dyDescent="0.3">
      <c r="A25" s="10"/>
      <c r="C25" s="63"/>
      <c r="E25" s="25" t="s">
        <v>53</v>
      </c>
      <c r="F25" s="69">
        <f>F21+F22-F23</f>
        <v>0</v>
      </c>
      <c r="G25" s="11"/>
      <c r="H25" s="37"/>
      <c r="I25" s="37"/>
    </row>
    <row r="26" spans="1:12" s="25" customFormat="1" ht="15.6" x14ac:dyDescent="0.3">
      <c r="A26" s="20"/>
      <c r="B26" s="21" t="s">
        <v>26</v>
      </c>
      <c r="G26" s="24"/>
      <c r="H26" s="27"/>
      <c r="I26" s="27"/>
      <c r="J26" s="26"/>
    </row>
    <row r="27" spans="1:12" s="25" customFormat="1" x14ac:dyDescent="0.3">
      <c r="A27" s="20"/>
      <c r="B27" s="25" t="s">
        <v>9</v>
      </c>
      <c r="C27" s="27">
        <f>'11'!C32</f>
        <v>0</v>
      </c>
      <c r="D27" s="27">
        <f>'11'!D32</f>
        <v>0</v>
      </c>
      <c r="E27" s="28">
        <f>(C27+D27)*0.15</f>
        <v>0</v>
      </c>
      <c r="F27" s="28">
        <f>SUM(C27:E27)</f>
        <v>0</v>
      </c>
      <c r="G27" s="24"/>
      <c r="H27" s="27"/>
      <c r="I27" s="27"/>
      <c r="J27" s="26"/>
    </row>
    <row r="28" spans="1:12" s="25" customFormat="1" x14ac:dyDescent="0.3">
      <c r="A28" s="20"/>
      <c r="B28" s="25" t="s">
        <v>35</v>
      </c>
      <c r="C28" s="70">
        <f>'11'!C33</f>
        <v>0</v>
      </c>
      <c r="D28" s="70">
        <f>'11'!D33</f>
        <v>0</v>
      </c>
      <c r="E28" s="28">
        <f>(C28+D28)*0.15</f>
        <v>0</v>
      </c>
      <c r="F28" s="28">
        <f>SUM(C28:E28)</f>
        <v>0</v>
      </c>
      <c r="G28" s="24"/>
      <c r="H28" s="27"/>
      <c r="I28" s="27"/>
      <c r="J28" s="26"/>
    </row>
    <row r="29" spans="1:12" s="25" customFormat="1" ht="16.2" thickBot="1" x14ac:dyDescent="0.35">
      <c r="A29" s="20"/>
      <c r="B29" s="30" t="s">
        <v>12</v>
      </c>
      <c r="C29" s="64">
        <f>SUM(C27:C28)</f>
        <v>0</v>
      </c>
      <c r="D29" s="64">
        <f>SUM(D27:D28)</f>
        <v>0</v>
      </c>
      <c r="E29" s="31">
        <f>SUM(E27:E28)</f>
        <v>0</v>
      </c>
      <c r="F29" s="31">
        <f>SUM(F27:F28)</f>
        <v>0</v>
      </c>
      <c r="G29" s="24"/>
      <c r="H29" s="27"/>
      <c r="I29" s="27"/>
      <c r="J29" s="26"/>
    </row>
    <row r="30" spans="1:12" s="25" customFormat="1" ht="15" thickTop="1" x14ac:dyDescent="0.3">
      <c r="A30" s="20"/>
      <c r="D30" s="32"/>
      <c r="E30" s="32"/>
      <c r="G30" s="24"/>
      <c r="H30" s="27"/>
      <c r="I30" s="27"/>
      <c r="J30" s="26"/>
    </row>
    <row r="31" spans="1:12" s="25" customFormat="1" ht="15.6" x14ac:dyDescent="0.3">
      <c r="A31" s="20"/>
      <c r="B31" s="21" t="s">
        <v>13</v>
      </c>
      <c r="G31" s="24"/>
      <c r="J31" s="26"/>
    </row>
    <row r="32" spans="1:12" s="25" customFormat="1" x14ac:dyDescent="0.3">
      <c r="A32" s="20"/>
      <c r="B32" s="25" t="s">
        <v>9</v>
      </c>
      <c r="C32" s="27">
        <f t="shared" ref="C32:E33" si="0">C10+C27</f>
        <v>0</v>
      </c>
      <c r="D32" s="27">
        <f t="shared" si="0"/>
        <v>0</v>
      </c>
      <c r="E32" s="27">
        <f t="shared" si="0"/>
        <v>0</v>
      </c>
      <c r="F32" s="27">
        <f t="shared" ref="F32" si="1">F10+F27</f>
        <v>0</v>
      </c>
      <c r="G32" s="24"/>
      <c r="J32" s="26"/>
      <c r="L32" s="27"/>
    </row>
    <row r="33" spans="1:10" s="25" customFormat="1" x14ac:dyDescent="0.3">
      <c r="A33" s="20"/>
      <c r="B33" s="25" t="s">
        <v>35</v>
      </c>
      <c r="C33" s="27">
        <f t="shared" si="0"/>
        <v>0</v>
      </c>
      <c r="D33" s="27">
        <f t="shared" si="0"/>
        <v>0</v>
      </c>
      <c r="E33" s="27">
        <f t="shared" si="0"/>
        <v>0</v>
      </c>
      <c r="F33" s="27">
        <f t="shared" ref="F33" si="2">F11+F28</f>
        <v>0</v>
      </c>
      <c r="G33" s="24"/>
      <c r="J33" s="26"/>
    </row>
    <row r="34" spans="1:10" s="25" customFormat="1" ht="16.2" thickBot="1" x14ac:dyDescent="0.35">
      <c r="A34" s="20"/>
      <c r="B34" s="30" t="s">
        <v>12</v>
      </c>
      <c r="C34" s="31">
        <f>SUM(C32:C33)</f>
        <v>0</v>
      </c>
      <c r="D34" s="31">
        <f>SUM(D32:D33)</f>
        <v>0</v>
      </c>
      <c r="E34" s="31">
        <f t="shared" ref="E34" si="3">SUM(E32:E33)</f>
        <v>0</v>
      </c>
      <c r="F34" s="31">
        <f>SUM(F32:F33)</f>
        <v>0</v>
      </c>
      <c r="G34" s="24"/>
      <c r="J34" s="26"/>
    </row>
    <row r="35" spans="1:10" ht="15" thickTop="1" x14ac:dyDescent="0.3">
      <c r="A35" s="10"/>
      <c r="G35" s="11"/>
      <c r="H35" s="37"/>
      <c r="I35" s="37"/>
    </row>
    <row r="36" spans="1:10" s="25" customFormat="1" ht="15.6" x14ac:dyDescent="0.3">
      <c r="A36" s="20"/>
      <c r="B36" s="21" t="s">
        <v>1</v>
      </c>
      <c r="C36" s="32"/>
      <c r="D36" s="32"/>
      <c r="E36" s="32"/>
      <c r="G36" s="24"/>
      <c r="J36" s="26"/>
    </row>
    <row r="37" spans="1:10" s="25" customFormat="1" ht="6" customHeight="1" x14ac:dyDescent="0.3">
      <c r="A37" s="20"/>
      <c r="B37" s="21"/>
      <c r="C37" s="32"/>
      <c r="D37" s="32"/>
      <c r="E37" s="32"/>
      <c r="G37" s="24"/>
      <c r="J37" s="26"/>
    </row>
    <row r="38" spans="1:10" s="25" customFormat="1" x14ac:dyDescent="0.3">
      <c r="A38" s="20"/>
      <c r="B38" s="40" t="s">
        <v>2</v>
      </c>
      <c r="C38" s="86">
        <f>'1'!C38:D38</f>
        <v>27</v>
      </c>
      <c r="D38" s="86"/>
      <c r="E38" s="40" t="s">
        <v>38</v>
      </c>
      <c r="F38" s="52">
        <f>F32/C5</f>
        <v>0</v>
      </c>
      <c r="G38" s="24"/>
      <c r="J38" s="26"/>
    </row>
    <row r="39" spans="1:10" s="25" customFormat="1" ht="6" customHeight="1" x14ac:dyDescent="0.3">
      <c r="A39" s="20"/>
      <c r="B39" s="41"/>
      <c r="C39" s="32"/>
      <c r="D39" s="32"/>
      <c r="E39" s="41"/>
      <c r="G39" s="24"/>
      <c r="J39" s="26"/>
    </row>
    <row r="40" spans="1:10" s="25" customFormat="1" x14ac:dyDescent="0.3">
      <c r="A40" s="20"/>
      <c r="B40" s="40" t="s">
        <v>27</v>
      </c>
      <c r="C40" s="86">
        <f>C38*C5</f>
        <v>297</v>
      </c>
      <c r="D40" s="86"/>
      <c r="E40" s="40" t="s">
        <v>39</v>
      </c>
      <c r="F40" s="52">
        <f>F33/C5</f>
        <v>0</v>
      </c>
      <c r="G40" s="24"/>
      <c r="J40" s="26"/>
    </row>
    <row r="41" spans="1:10" ht="6" customHeight="1" x14ac:dyDescent="0.3">
      <c r="A41" s="10"/>
      <c r="B41" s="39"/>
      <c r="C41" s="12"/>
      <c r="E41" s="39"/>
      <c r="G41" s="11"/>
    </row>
    <row r="42" spans="1:10" x14ac:dyDescent="0.3">
      <c r="A42" s="10"/>
      <c r="B42" s="42" t="s">
        <v>3</v>
      </c>
      <c r="C42" s="85">
        <f>'[1]12'!$AB$222</f>
        <v>0</v>
      </c>
      <c r="D42" s="86"/>
      <c r="E42" s="40" t="s">
        <v>40</v>
      </c>
      <c r="F42" s="53">
        <f>F34/C5</f>
        <v>0</v>
      </c>
      <c r="G42" s="11"/>
    </row>
    <row r="43" spans="1:10" ht="5.25" customHeight="1" x14ac:dyDescent="0.3">
      <c r="A43" s="10"/>
      <c r="B43" s="39"/>
      <c r="C43" s="12"/>
      <c r="G43" s="11"/>
    </row>
    <row r="44" spans="1:10" s="25" customFormat="1" ht="15.6" x14ac:dyDescent="0.3">
      <c r="A44" s="20"/>
      <c r="B44" s="40" t="s">
        <v>17</v>
      </c>
      <c r="C44" s="85">
        <f>'11'!C52</f>
        <v>0</v>
      </c>
      <c r="D44" s="86"/>
      <c r="E44" s="21" t="s">
        <v>41</v>
      </c>
      <c r="F44" s="55"/>
      <c r="G44" s="24"/>
      <c r="J44" s="26"/>
    </row>
    <row r="45" spans="1:10" s="25" customFormat="1" ht="5.25" customHeight="1" x14ac:dyDescent="0.3">
      <c r="A45" s="20"/>
      <c r="B45" s="41"/>
      <c r="C45" s="32"/>
      <c r="D45" s="32"/>
      <c r="E45" s="54"/>
      <c r="F45" s="55"/>
      <c r="G45" s="24"/>
      <c r="J45" s="26"/>
    </row>
    <row r="46" spans="1:10" s="25" customFormat="1" x14ac:dyDescent="0.3">
      <c r="A46" s="20"/>
      <c r="B46" s="40" t="s">
        <v>8</v>
      </c>
      <c r="C46" s="83">
        <f>C10/C38</f>
        <v>0</v>
      </c>
      <c r="D46" s="83"/>
      <c r="E46" s="58" t="s">
        <v>42</v>
      </c>
      <c r="F46" s="61"/>
      <c r="G46" s="24"/>
      <c r="J46" s="26"/>
    </row>
    <row r="47" spans="1:10" s="25" customFormat="1" ht="5.25" customHeight="1" x14ac:dyDescent="0.3">
      <c r="A47" s="20"/>
      <c r="B47" s="41"/>
      <c r="C47" s="43"/>
      <c r="D47" s="32"/>
      <c r="E47" s="57"/>
      <c r="F47" s="56"/>
      <c r="G47" s="24"/>
      <c r="J47" s="26"/>
    </row>
    <row r="48" spans="1:10" s="25" customFormat="1" x14ac:dyDescent="0.3">
      <c r="A48" s="20"/>
      <c r="B48" s="40" t="s">
        <v>15</v>
      </c>
      <c r="C48" s="88">
        <f>C42/C38</f>
        <v>0</v>
      </c>
      <c r="D48" s="88"/>
      <c r="E48" s="58" t="s">
        <v>43</v>
      </c>
      <c r="F48" s="61"/>
      <c r="G48" s="24"/>
      <c r="J48" s="26"/>
    </row>
    <row r="49" spans="1:10" s="25" customFormat="1" ht="5.25" customHeight="1" x14ac:dyDescent="0.3">
      <c r="A49" s="20"/>
      <c r="B49" s="41"/>
      <c r="C49" s="44"/>
      <c r="D49" s="32"/>
      <c r="E49" s="57"/>
      <c r="F49" s="56"/>
      <c r="G49" s="24"/>
      <c r="J49" s="26"/>
    </row>
    <row r="50" spans="1:10" s="25" customFormat="1" x14ac:dyDescent="0.3">
      <c r="A50" s="20"/>
      <c r="B50" s="40" t="s">
        <v>14</v>
      </c>
      <c r="C50" s="83">
        <f>IF(C42&gt;0,C10/C42,)</f>
        <v>0</v>
      </c>
      <c r="D50" s="83"/>
      <c r="E50" s="58" t="s">
        <v>44</v>
      </c>
      <c r="F50" s="61"/>
      <c r="G50" s="24"/>
      <c r="J50" s="26"/>
    </row>
    <row r="51" spans="1:10" s="25" customFormat="1" ht="5.25" customHeight="1" x14ac:dyDescent="0.3">
      <c r="A51" s="20"/>
      <c r="B51" s="41"/>
      <c r="C51" s="27"/>
      <c r="D51" s="32"/>
      <c r="E51" s="57"/>
      <c r="F51" s="56"/>
      <c r="G51" s="24"/>
      <c r="J51" s="26"/>
    </row>
    <row r="52" spans="1:10" s="25" customFormat="1" x14ac:dyDescent="0.3">
      <c r="A52" s="20"/>
      <c r="B52" s="40" t="s">
        <v>18</v>
      </c>
      <c r="C52" s="85">
        <f>C42+C44</f>
        <v>0</v>
      </c>
      <c r="D52" s="86"/>
      <c r="E52" s="58" t="s">
        <v>45</v>
      </c>
      <c r="F52" s="61"/>
      <c r="G52" s="24"/>
      <c r="J52" s="26"/>
    </row>
    <row r="53" spans="1:10" s="25" customFormat="1" ht="5.25" customHeight="1" x14ac:dyDescent="0.3">
      <c r="A53" s="20"/>
      <c r="B53" s="41"/>
      <c r="C53" s="32"/>
      <c r="D53" s="32"/>
      <c r="E53" s="57"/>
      <c r="F53" s="56"/>
      <c r="G53" s="24"/>
      <c r="J53" s="26"/>
    </row>
    <row r="54" spans="1:10" s="30" customFormat="1" x14ac:dyDescent="0.3">
      <c r="A54" s="45"/>
      <c r="B54" s="40" t="s">
        <v>11</v>
      </c>
      <c r="C54" s="83">
        <f>IF(C32&gt;0,C32/C40,)</f>
        <v>0</v>
      </c>
      <c r="D54" s="83"/>
      <c r="E54" s="58" t="s">
        <v>46</v>
      </c>
      <c r="F54" s="61"/>
      <c r="G54" s="46"/>
      <c r="J54" s="47"/>
    </row>
    <row r="55" spans="1:10" s="30" customFormat="1" ht="5.25" customHeight="1" x14ac:dyDescent="0.3">
      <c r="A55" s="45"/>
      <c r="B55" s="41"/>
      <c r="C55" s="28"/>
      <c r="D55" s="32"/>
      <c r="E55" s="57"/>
      <c r="F55" s="56"/>
      <c r="G55" s="46"/>
      <c r="J55" s="47"/>
    </row>
    <row r="56" spans="1:10" s="25" customFormat="1" x14ac:dyDescent="0.3">
      <c r="A56" s="20"/>
      <c r="B56" s="40" t="s">
        <v>4</v>
      </c>
      <c r="C56" s="88">
        <f>C52/C40</f>
        <v>0</v>
      </c>
      <c r="D56" s="88"/>
      <c r="E56" s="58" t="s">
        <v>47</v>
      </c>
      <c r="F56" s="61"/>
      <c r="G56" s="24"/>
      <c r="J56" s="26"/>
    </row>
    <row r="57" spans="1:10" s="25" customFormat="1" ht="5.25" customHeight="1" x14ac:dyDescent="0.3">
      <c r="A57" s="20"/>
      <c r="B57" s="41"/>
      <c r="C57" s="44"/>
      <c r="D57" s="32"/>
      <c r="E57" s="57"/>
      <c r="F57" s="56"/>
      <c r="G57" s="24"/>
      <c r="J57" s="26"/>
    </row>
    <row r="58" spans="1:10" s="25" customFormat="1" ht="18" x14ac:dyDescent="0.35">
      <c r="A58" s="20"/>
      <c r="B58" s="40" t="s">
        <v>16</v>
      </c>
      <c r="C58" s="83">
        <f>IF(C52&gt;0,C32/C52,)</f>
        <v>0</v>
      </c>
      <c r="D58" s="83"/>
      <c r="E58" s="60" t="s">
        <v>48</v>
      </c>
      <c r="F58" s="59">
        <f>F34+F46+F48+F50+F52+F54+F56</f>
        <v>0</v>
      </c>
      <c r="G58" s="24"/>
      <c r="J58" s="26"/>
    </row>
    <row r="59" spans="1:10" x14ac:dyDescent="0.3">
      <c r="A59" s="10"/>
      <c r="G59" s="11"/>
    </row>
    <row r="60" spans="1:10" x14ac:dyDescent="0.3">
      <c r="A60" s="10"/>
      <c r="B60" s="39" t="s">
        <v>21</v>
      </c>
      <c r="G60" s="11"/>
    </row>
    <row r="61" spans="1:10" x14ac:dyDescent="0.3">
      <c r="A61" s="10"/>
      <c r="G61" s="11"/>
    </row>
    <row r="62" spans="1:10" x14ac:dyDescent="0.3">
      <c r="A62" s="10"/>
      <c r="B62" s="39" t="s">
        <v>22</v>
      </c>
      <c r="G62" s="11"/>
    </row>
    <row r="63" spans="1:10" ht="7.5" customHeight="1" thickBot="1" x14ac:dyDescent="0.35">
      <c r="A63" s="48"/>
      <c r="B63" s="49"/>
      <c r="C63" s="49"/>
      <c r="D63" s="50"/>
      <c r="E63" s="50"/>
      <c r="F63" s="49"/>
      <c r="G63" s="51"/>
    </row>
  </sheetData>
  <sheetProtection algorithmName="SHA-512" hashValue="/X5mfFXA2U6V37ig8kGaBMrL4u9kzDCcJ18m6aFHHrl8sf4QdKcp0hJbEqxCALEDQSc2kIwMSYrEDUqwmqlmjw==" saltValue="rM+LICU/mqhzW5VJYD3TDA==" spinCount="100000" sheet="1" objects="1" scenarios="1" formatColumns="0" formatRows="0" selectLockedCells="1"/>
  <mergeCells count="13">
    <mergeCell ref="B2:F2"/>
    <mergeCell ref="B3:F3"/>
    <mergeCell ref="C38:D38"/>
    <mergeCell ref="C40:D40"/>
    <mergeCell ref="C42:D42"/>
    <mergeCell ref="C54:D54"/>
    <mergeCell ref="C56:D56"/>
    <mergeCell ref="C58:D58"/>
    <mergeCell ref="C44:D44"/>
    <mergeCell ref="C46:D46"/>
    <mergeCell ref="C48:D48"/>
    <mergeCell ref="C50:D50"/>
    <mergeCell ref="C52:D52"/>
  </mergeCells>
  <dataValidations count="1">
    <dataValidation operator="equal" allowBlank="1" showInputMessage="1" showErrorMessage="1" sqref="G1:XFD25 E25:F25 A26:XFD1048576 C23:D25 E23:F23 E17:F18 C19:F22 C16:D18 A1:B25 C1:F15" xr:uid="{C18E4ED7-CC4F-49E1-BF7D-9E668533E4BB}"/>
  </dataValidations>
  <printOptions horizontalCentered="1" verticalCentered="1"/>
  <pageMargins left="0.45" right="0.45" top="0.25" bottom="0.25" header="0.3" footer="0.3"/>
  <pageSetup scale="9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pageSetUpPr fitToPage="1"/>
  </sheetPr>
  <dimension ref="A1:L63"/>
  <sheetViews>
    <sheetView workbookViewId="0">
      <selection activeCell="C21" sqref="C21"/>
    </sheetView>
  </sheetViews>
  <sheetFormatPr defaultRowHeight="14.4" x14ac:dyDescent="0.3"/>
  <cols>
    <col min="1" max="1" width="2" customWidth="1"/>
    <col min="2" max="2" width="28.5546875" customWidth="1"/>
    <col min="3" max="3" width="13.44140625" customWidth="1"/>
    <col min="4" max="4" width="15" style="12" customWidth="1"/>
    <col min="5" max="5" width="26.33203125" style="12" customWidth="1"/>
    <col min="6" max="6" width="19.33203125" customWidth="1"/>
    <col min="7" max="7" width="2" customWidth="1"/>
    <col min="8" max="8" width="12.5546875" customWidth="1"/>
    <col min="10" max="10" width="12.33203125" style="9" bestFit="1" customWidth="1"/>
    <col min="11" max="11" width="11.5546875" bestFit="1" customWidth="1"/>
    <col min="12" max="12" width="9.5546875" bestFit="1" customWidth="1"/>
  </cols>
  <sheetData>
    <row r="1" spans="1:12" ht="9" customHeight="1" x14ac:dyDescent="0.3">
      <c r="A1" s="5"/>
      <c r="B1" s="6"/>
      <c r="C1" s="6"/>
      <c r="D1" s="7"/>
      <c r="E1" s="7"/>
      <c r="F1" s="6"/>
      <c r="G1" s="8"/>
    </row>
    <row r="2" spans="1:12" ht="18" x14ac:dyDescent="0.35">
      <c r="A2" s="10"/>
      <c r="B2" s="89" t="str">
        <f>'1'!B2</f>
        <v>[Company Name]</v>
      </c>
      <c r="C2" s="89"/>
      <c r="D2" s="89"/>
      <c r="E2" s="89"/>
      <c r="F2" s="89"/>
      <c r="G2" s="11"/>
    </row>
    <row r="3" spans="1:12" ht="18" x14ac:dyDescent="0.35">
      <c r="A3" s="10"/>
      <c r="B3" s="89" t="s">
        <v>0</v>
      </c>
      <c r="C3" s="89"/>
      <c r="D3" s="89"/>
      <c r="E3" s="89"/>
      <c r="F3" s="89"/>
      <c r="G3" s="11"/>
    </row>
    <row r="4" spans="1:12" x14ac:dyDescent="0.3">
      <c r="A4" s="10"/>
      <c r="G4" s="11"/>
    </row>
    <row r="5" spans="1:12" s="15" customFormat="1" x14ac:dyDescent="0.3">
      <c r="A5" s="13"/>
      <c r="B5" s="14" t="s">
        <v>5</v>
      </c>
      <c r="C5" s="65">
        <f>'12'!C5+1</f>
        <v>12</v>
      </c>
      <c r="G5" s="16"/>
      <c r="J5" s="17"/>
    </row>
    <row r="6" spans="1:12" x14ac:dyDescent="0.3">
      <c r="A6" s="10"/>
      <c r="B6" s="14" t="s">
        <v>6</v>
      </c>
      <c r="C6" s="65">
        <f>'1'!C6</f>
        <v>0</v>
      </c>
      <c r="G6" s="11"/>
    </row>
    <row r="7" spans="1:12" x14ac:dyDescent="0.3">
      <c r="A7" s="10"/>
      <c r="B7" s="14" t="s">
        <v>7</v>
      </c>
      <c r="C7" s="65">
        <f>'1'!C7</f>
        <v>0</v>
      </c>
      <c r="E7" s="18" t="s">
        <v>49</v>
      </c>
      <c r="F7" s="66">
        <f>'1'!F7</f>
        <v>0.05</v>
      </c>
      <c r="G7" s="11"/>
    </row>
    <row r="8" spans="1:12" ht="32.4" customHeight="1" x14ac:dyDescent="0.3">
      <c r="A8" s="10"/>
      <c r="E8" s="15"/>
      <c r="F8" s="19"/>
      <c r="G8" s="11"/>
    </row>
    <row r="9" spans="1:12" s="25" customFormat="1" ht="15.6" x14ac:dyDescent="0.3">
      <c r="A9" s="20"/>
      <c r="B9" s="21" t="s">
        <v>10</v>
      </c>
      <c r="C9" s="22" t="s">
        <v>23</v>
      </c>
      <c r="D9" s="22" t="s">
        <v>37</v>
      </c>
      <c r="E9" s="23" t="s">
        <v>24</v>
      </c>
      <c r="F9" s="23" t="s">
        <v>25</v>
      </c>
      <c r="G9" s="24"/>
      <c r="J9" s="26"/>
    </row>
    <row r="10" spans="1:12" s="25" customFormat="1" x14ac:dyDescent="0.3">
      <c r="A10" s="20"/>
      <c r="B10" s="25" t="s">
        <v>9</v>
      </c>
      <c r="C10" s="27">
        <f>F10/1.15/1.05</f>
        <v>0</v>
      </c>
      <c r="D10" s="27">
        <f>C10*$F$7</f>
        <v>0</v>
      </c>
      <c r="E10" s="28">
        <f>(C10+D10)*0.15</f>
        <v>0</v>
      </c>
      <c r="F10" s="29">
        <f>'[1]13'!$J$222+'[1]13'!$L$222</f>
        <v>0</v>
      </c>
      <c r="G10" s="24"/>
      <c r="H10" s="27"/>
      <c r="J10" s="26"/>
      <c r="L10" s="27"/>
    </row>
    <row r="11" spans="1:12" s="25" customFormat="1" x14ac:dyDescent="0.3">
      <c r="A11" s="20"/>
      <c r="B11" s="25" t="s">
        <v>35</v>
      </c>
      <c r="C11" s="27">
        <f>F11/1.15/1.05</f>
        <v>0</v>
      </c>
      <c r="D11" s="27">
        <f>C11*$F$7</f>
        <v>0</v>
      </c>
      <c r="E11" s="28">
        <f>(C11+D11)*0.15</f>
        <v>0</v>
      </c>
      <c r="F11" s="29">
        <f>'[1]13'!$N$222+'[1]13'!$P$222</f>
        <v>0</v>
      </c>
      <c r="G11" s="24"/>
      <c r="H11" s="27"/>
      <c r="J11" s="26"/>
    </row>
    <row r="12" spans="1:12" s="25" customFormat="1" ht="16.2" thickBot="1" x14ac:dyDescent="0.35">
      <c r="A12" s="20"/>
      <c r="B12" s="30" t="s">
        <v>12</v>
      </c>
      <c r="C12" s="31">
        <f>SUM(C10:C11)</f>
        <v>0</v>
      </c>
      <c r="D12" s="31">
        <f>SUM(D10:D11)</f>
        <v>0</v>
      </c>
      <c r="E12" s="31">
        <f>SUM(E10:E11)</f>
        <v>0</v>
      </c>
      <c r="F12" s="31">
        <f>SUM(F10:F11)</f>
        <v>0</v>
      </c>
      <c r="G12" s="24"/>
      <c r="J12" s="26"/>
    </row>
    <row r="13" spans="1:12" s="25" customFormat="1" ht="15" thickTop="1" x14ac:dyDescent="0.3">
      <c r="A13" s="20"/>
      <c r="D13" s="32"/>
      <c r="E13" s="32"/>
      <c r="G13" s="24"/>
      <c r="H13" s="27"/>
      <c r="I13" s="27"/>
      <c r="J13" s="26"/>
    </row>
    <row r="14" spans="1:12" s="25" customFormat="1" ht="15.6" x14ac:dyDescent="0.3">
      <c r="A14" s="20"/>
      <c r="B14" s="21" t="s">
        <v>36</v>
      </c>
      <c r="D14" s="32"/>
      <c r="E14" s="21" t="s">
        <v>29</v>
      </c>
      <c r="G14" s="24"/>
      <c r="H14" s="27"/>
      <c r="I14" s="27"/>
      <c r="J14" s="26"/>
    </row>
    <row r="15" spans="1:12" s="25" customFormat="1" x14ac:dyDescent="0.3">
      <c r="A15" s="20"/>
      <c r="B15" s="25" t="s">
        <v>19</v>
      </c>
      <c r="C15" s="29">
        <f>'[1]13'!$J$222+'[1]13'!$N$222</f>
        <v>0</v>
      </c>
      <c r="D15" s="32"/>
      <c r="E15" s="25" t="s">
        <v>57</v>
      </c>
      <c r="F15" s="27">
        <f>'[1]13'!$D$222</f>
        <v>0</v>
      </c>
      <c r="G15" s="24"/>
      <c r="H15" s="27"/>
      <c r="I15" s="27"/>
      <c r="J15" s="26"/>
    </row>
    <row r="16" spans="1:12" s="25" customFormat="1" x14ac:dyDescent="0.3">
      <c r="A16" s="20"/>
      <c r="B16" s="25" t="s">
        <v>20</v>
      </c>
      <c r="C16" s="29">
        <f>'[1]13'!$L$222+'[1]13'!$P$222</f>
        <v>0</v>
      </c>
      <c r="D16" s="32"/>
      <c r="E16" s="25" t="s">
        <v>58</v>
      </c>
      <c r="F16" s="27">
        <f>C16</f>
        <v>0</v>
      </c>
      <c r="G16" s="24"/>
      <c r="H16" s="27"/>
      <c r="I16" s="27"/>
      <c r="J16" s="26"/>
    </row>
    <row r="17" spans="1:12" s="25" customFormat="1" ht="15.6" x14ac:dyDescent="0.3">
      <c r="A17" s="20"/>
      <c r="B17" s="25" t="s">
        <v>28</v>
      </c>
      <c r="C17" s="33">
        <f>SUM(C15:C16)</f>
        <v>0</v>
      </c>
      <c r="D17" s="32"/>
      <c r="E17" s="25" t="s">
        <v>50</v>
      </c>
      <c r="F17" s="27">
        <f>'[1]13'!$Y$222</f>
        <v>0</v>
      </c>
      <c r="G17" s="24"/>
      <c r="H17" s="27"/>
      <c r="I17" s="27"/>
      <c r="J17" s="26"/>
    </row>
    <row r="18" spans="1:12" s="25" customFormat="1" ht="15.6" x14ac:dyDescent="0.3">
      <c r="A18" s="20"/>
      <c r="C18" s="35"/>
      <c r="D18" s="32"/>
      <c r="E18" s="25" t="s">
        <v>33</v>
      </c>
      <c r="F18" s="34">
        <f>F15+F16-F17</f>
        <v>0</v>
      </c>
      <c r="G18" s="24"/>
      <c r="H18" s="27"/>
      <c r="I18" s="27"/>
      <c r="J18" s="26"/>
    </row>
    <row r="19" spans="1:12" ht="15.6" x14ac:dyDescent="0.3">
      <c r="A19" s="10"/>
      <c r="C19" s="36"/>
      <c r="E19"/>
      <c r="F19" s="36"/>
      <c r="G19" s="11"/>
      <c r="H19" s="37"/>
      <c r="I19" s="37"/>
    </row>
    <row r="20" spans="1:12" ht="15.6" x14ac:dyDescent="0.3">
      <c r="A20" s="10"/>
      <c r="B20" s="38" t="s">
        <v>34</v>
      </c>
      <c r="E20" s="21" t="s">
        <v>54</v>
      </c>
      <c r="F20" s="25"/>
      <c r="G20" s="11"/>
      <c r="H20" s="37"/>
      <c r="I20" s="37"/>
    </row>
    <row r="21" spans="1:12" ht="15.6" x14ac:dyDescent="0.3">
      <c r="A21" s="10"/>
      <c r="B21" s="39" t="s">
        <v>32</v>
      </c>
      <c r="C21" s="3"/>
      <c r="E21" s="25" t="s">
        <v>51</v>
      </c>
      <c r="F21" s="68">
        <f>'[1]13'!$C$222</f>
        <v>0</v>
      </c>
      <c r="G21" s="11"/>
      <c r="H21" s="37"/>
      <c r="I21" s="37"/>
    </row>
    <row r="22" spans="1:12" ht="15.6" x14ac:dyDescent="0.3">
      <c r="A22" s="10"/>
      <c r="B22" s="39" t="s">
        <v>31</v>
      </c>
      <c r="C22" s="1"/>
      <c r="E22" s="25" t="s">
        <v>52</v>
      </c>
      <c r="F22" s="68">
        <f>'[1]13'!$I$222</f>
        <v>0</v>
      </c>
      <c r="G22" s="11"/>
      <c r="H22" s="37"/>
      <c r="I22" s="37"/>
    </row>
    <row r="23" spans="1:12" ht="15.6" x14ac:dyDescent="0.3">
      <c r="A23" s="10"/>
      <c r="B23" t="s">
        <v>30</v>
      </c>
      <c r="C23" s="2"/>
      <c r="E23" s="39" t="s">
        <v>55</v>
      </c>
      <c r="F23" s="67">
        <f>'[1]13'!$AF$222</f>
        <v>0</v>
      </c>
      <c r="G23" s="11"/>
      <c r="H23" s="37"/>
      <c r="I23" s="37"/>
    </row>
    <row r="24" spans="1:12" ht="15.6" x14ac:dyDescent="0.3">
      <c r="A24" s="10"/>
      <c r="B24" t="s">
        <v>56</v>
      </c>
      <c r="C24" s="2"/>
      <c r="E24" s="39" t="s">
        <v>59</v>
      </c>
      <c r="F24" s="73">
        <f>'[1]13'!$AG$222</f>
        <v>0</v>
      </c>
      <c r="G24" s="11"/>
      <c r="H24" s="37"/>
      <c r="I24" s="37"/>
    </row>
    <row r="25" spans="1:12" ht="15.6" x14ac:dyDescent="0.3">
      <c r="A25" s="10"/>
      <c r="C25" s="63"/>
      <c r="E25" s="25" t="s">
        <v>53</v>
      </c>
      <c r="F25" s="69">
        <f>F21+F22-F23</f>
        <v>0</v>
      </c>
      <c r="G25" s="11"/>
      <c r="H25" s="37"/>
      <c r="I25" s="37"/>
    </row>
    <row r="26" spans="1:12" s="25" customFormat="1" ht="15.6" x14ac:dyDescent="0.3">
      <c r="A26" s="20"/>
      <c r="B26" s="21" t="s">
        <v>26</v>
      </c>
      <c r="G26" s="24"/>
      <c r="H26" s="27"/>
      <c r="I26" s="27"/>
      <c r="J26" s="26"/>
    </row>
    <row r="27" spans="1:12" s="25" customFormat="1" x14ac:dyDescent="0.3">
      <c r="A27" s="20"/>
      <c r="B27" s="25" t="s">
        <v>9</v>
      </c>
      <c r="C27" s="27">
        <f>'12'!C32</f>
        <v>0</v>
      </c>
      <c r="D27" s="27">
        <f>'12'!D32</f>
        <v>0</v>
      </c>
      <c r="E27" s="28">
        <f>(C27+D27)*0.15</f>
        <v>0</v>
      </c>
      <c r="F27" s="28">
        <f>SUM(C27:E27)</f>
        <v>0</v>
      </c>
      <c r="G27" s="24"/>
      <c r="H27" s="27"/>
      <c r="I27" s="27"/>
      <c r="J27" s="26"/>
    </row>
    <row r="28" spans="1:12" s="25" customFormat="1" x14ac:dyDescent="0.3">
      <c r="A28" s="20"/>
      <c r="B28" s="25" t="s">
        <v>35</v>
      </c>
      <c r="C28" s="70">
        <f>'12'!C33</f>
        <v>0</v>
      </c>
      <c r="D28" s="70">
        <f>'12'!D33</f>
        <v>0</v>
      </c>
      <c r="E28" s="28">
        <f>(C28+D28)*0.15</f>
        <v>0</v>
      </c>
      <c r="F28" s="28">
        <f>SUM(C28:E28)</f>
        <v>0</v>
      </c>
      <c r="G28" s="24"/>
      <c r="H28" s="27"/>
      <c r="I28" s="27"/>
      <c r="J28" s="26"/>
    </row>
    <row r="29" spans="1:12" s="25" customFormat="1" ht="16.2" thickBot="1" x14ac:dyDescent="0.35">
      <c r="A29" s="20"/>
      <c r="B29" s="30" t="s">
        <v>12</v>
      </c>
      <c r="C29" s="64">
        <f>SUM(C27:C28)</f>
        <v>0</v>
      </c>
      <c r="D29" s="64">
        <f>SUM(D27:D28)</f>
        <v>0</v>
      </c>
      <c r="E29" s="31">
        <f>SUM(E27:E28)</f>
        <v>0</v>
      </c>
      <c r="F29" s="31">
        <f>SUM(F27:F28)</f>
        <v>0</v>
      </c>
      <c r="G29" s="24"/>
      <c r="H29" s="27"/>
      <c r="I29" s="27"/>
      <c r="J29" s="26"/>
    </row>
    <row r="30" spans="1:12" s="25" customFormat="1" ht="15" thickTop="1" x14ac:dyDescent="0.3">
      <c r="A30" s="20"/>
      <c r="D30" s="32"/>
      <c r="E30" s="32"/>
      <c r="G30" s="24"/>
      <c r="H30" s="27"/>
      <c r="I30" s="27"/>
      <c r="J30" s="26"/>
    </row>
    <row r="31" spans="1:12" s="25" customFormat="1" ht="15.6" x14ac:dyDescent="0.3">
      <c r="A31" s="20"/>
      <c r="B31" s="21" t="s">
        <v>13</v>
      </c>
      <c r="G31" s="24"/>
      <c r="J31" s="26"/>
    </row>
    <row r="32" spans="1:12" s="25" customFormat="1" x14ac:dyDescent="0.3">
      <c r="A32" s="20"/>
      <c r="B32" s="25" t="s">
        <v>9</v>
      </c>
      <c r="C32" s="27">
        <f t="shared" ref="C32:E33" si="0">C10+C27</f>
        <v>0</v>
      </c>
      <c r="D32" s="27">
        <f t="shared" si="0"/>
        <v>0</v>
      </c>
      <c r="E32" s="27">
        <f t="shared" si="0"/>
        <v>0</v>
      </c>
      <c r="F32" s="27">
        <f t="shared" ref="F32" si="1">F10+F27</f>
        <v>0</v>
      </c>
      <c r="G32" s="24"/>
      <c r="J32" s="26"/>
      <c r="L32" s="27"/>
    </row>
    <row r="33" spans="1:10" s="25" customFormat="1" x14ac:dyDescent="0.3">
      <c r="A33" s="20"/>
      <c r="B33" s="25" t="s">
        <v>35</v>
      </c>
      <c r="C33" s="27">
        <f t="shared" si="0"/>
        <v>0</v>
      </c>
      <c r="D33" s="27">
        <f t="shared" si="0"/>
        <v>0</v>
      </c>
      <c r="E33" s="27">
        <f t="shared" si="0"/>
        <v>0</v>
      </c>
      <c r="F33" s="27">
        <f t="shared" ref="F33" si="2">F11+F28</f>
        <v>0</v>
      </c>
      <c r="G33" s="24"/>
      <c r="J33" s="26"/>
    </row>
    <row r="34" spans="1:10" s="25" customFormat="1" ht="16.2" thickBot="1" x14ac:dyDescent="0.35">
      <c r="A34" s="20"/>
      <c r="B34" s="30" t="s">
        <v>12</v>
      </c>
      <c r="C34" s="31">
        <f>SUM(C32:C33)</f>
        <v>0</v>
      </c>
      <c r="D34" s="31">
        <f>SUM(D32:D33)</f>
        <v>0</v>
      </c>
      <c r="E34" s="31">
        <f t="shared" ref="E34" si="3">SUM(E32:E33)</f>
        <v>0</v>
      </c>
      <c r="F34" s="31">
        <f>SUM(F32:F33)</f>
        <v>0</v>
      </c>
      <c r="G34" s="24"/>
      <c r="J34" s="26"/>
    </row>
    <row r="35" spans="1:10" ht="15" thickTop="1" x14ac:dyDescent="0.3">
      <c r="A35" s="10"/>
      <c r="G35" s="11"/>
      <c r="H35" s="37"/>
      <c r="I35" s="37"/>
    </row>
    <row r="36" spans="1:10" s="25" customFormat="1" ht="15.6" x14ac:dyDescent="0.3">
      <c r="A36" s="20"/>
      <c r="B36" s="21" t="s">
        <v>1</v>
      </c>
      <c r="C36" s="32"/>
      <c r="D36" s="32"/>
      <c r="E36" s="32"/>
      <c r="G36" s="24"/>
      <c r="J36" s="26"/>
    </row>
    <row r="37" spans="1:10" s="25" customFormat="1" ht="6" customHeight="1" x14ac:dyDescent="0.3">
      <c r="A37" s="20"/>
      <c r="B37" s="21"/>
      <c r="C37" s="32"/>
      <c r="D37" s="32"/>
      <c r="E37" s="32"/>
      <c r="G37" s="24"/>
      <c r="J37" s="26"/>
    </row>
    <row r="38" spans="1:10" s="25" customFormat="1" x14ac:dyDescent="0.3">
      <c r="A38" s="20"/>
      <c r="B38" s="40" t="s">
        <v>2</v>
      </c>
      <c r="C38" s="86">
        <f>'1'!C38:D38</f>
        <v>27</v>
      </c>
      <c r="D38" s="86"/>
      <c r="E38" s="40" t="s">
        <v>38</v>
      </c>
      <c r="F38" s="52">
        <f>F32/C5</f>
        <v>0</v>
      </c>
      <c r="G38" s="24"/>
      <c r="J38" s="26"/>
    </row>
    <row r="39" spans="1:10" s="25" customFormat="1" ht="6" customHeight="1" x14ac:dyDescent="0.3">
      <c r="A39" s="20"/>
      <c r="B39" s="41"/>
      <c r="C39" s="32"/>
      <c r="D39" s="32"/>
      <c r="E39" s="41"/>
      <c r="G39" s="24"/>
      <c r="J39" s="26"/>
    </row>
    <row r="40" spans="1:10" s="25" customFormat="1" x14ac:dyDescent="0.3">
      <c r="A40" s="20"/>
      <c r="B40" s="40" t="s">
        <v>27</v>
      </c>
      <c r="C40" s="86">
        <f>C38*C5</f>
        <v>324</v>
      </c>
      <c r="D40" s="86"/>
      <c r="E40" s="40" t="s">
        <v>39</v>
      </c>
      <c r="F40" s="52">
        <f>F33/C5</f>
        <v>0</v>
      </c>
      <c r="G40" s="24"/>
      <c r="J40" s="26"/>
    </row>
    <row r="41" spans="1:10" ht="6" customHeight="1" x14ac:dyDescent="0.3">
      <c r="A41" s="10"/>
      <c r="B41" s="39"/>
      <c r="C41" s="12"/>
      <c r="E41" s="39"/>
      <c r="G41" s="11"/>
    </row>
    <row r="42" spans="1:10" x14ac:dyDescent="0.3">
      <c r="A42" s="10"/>
      <c r="B42" s="42" t="s">
        <v>3</v>
      </c>
      <c r="C42" s="85">
        <f>'[1]13'!$AB$222</f>
        <v>0</v>
      </c>
      <c r="D42" s="86"/>
      <c r="E42" s="40" t="s">
        <v>40</v>
      </c>
      <c r="F42" s="53">
        <f>F34/C5</f>
        <v>0</v>
      </c>
      <c r="G42" s="11"/>
    </row>
    <row r="43" spans="1:10" ht="5.25" customHeight="1" x14ac:dyDescent="0.3">
      <c r="A43" s="10"/>
      <c r="B43" s="39"/>
      <c r="C43" s="12"/>
      <c r="G43" s="11"/>
    </row>
    <row r="44" spans="1:10" s="25" customFormat="1" ht="15.6" x14ac:dyDescent="0.3">
      <c r="A44" s="20"/>
      <c r="B44" s="40" t="s">
        <v>17</v>
      </c>
      <c r="C44" s="85">
        <f>'12'!C52</f>
        <v>0</v>
      </c>
      <c r="D44" s="86"/>
      <c r="E44" s="21" t="s">
        <v>41</v>
      </c>
      <c r="F44" s="55"/>
      <c r="G44" s="24"/>
      <c r="J44" s="26"/>
    </row>
    <row r="45" spans="1:10" s="25" customFormat="1" ht="5.25" customHeight="1" x14ac:dyDescent="0.3">
      <c r="A45" s="20"/>
      <c r="B45" s="41"/>
      <c r="C45" s="32"/>
      <c r="D45" s="32"/>
      <c r="E45" s="54"/>
      <c r="F45" s="55"/>
      <c r="G45" s="24"/>
      <c r="J45" s="26"/>
    </row>
    <row r="46" spans="1:10" s="25" customFormat="1" x14ac:dyDescent="0.3">
      <c r="A46" s="20"/>
      <c r="B46" s="40" t="s">
        <v>8</v>
      </c>
      <c r="C46" s="83">
        <f>C10/C38</f>
        <v>0</v>
      </c>
      <c r="D46" s="83"/>
      <c r="E46" s="58" t="s">
        <v>42</v>
      </c>
      <c r="F46" s="61"/>
      <c r="G46" s="24"/>
      <c r="J46" s="26"/>
    </row>
    <row r="47" spans="1:10" s="25" customFormat="1" ht="5.25" customHeight="1" x14ac:dyDescent="0.3">
      <c r="A47" s="20"/>
      <c r="B47" s="41"/>
      <c r="C47" s="43"/>
      <c r="D47" s="32"/>
      <c r="E47" s="57"/>
      <c r="F47" s="56"/>
      <c r="G47" s="24"/>
      <c r="J47" s="26"/>
    </row>
    <row r="48" spans="1:10" s="25" customFormat="1" x14ac:dyDescent="0.3">
      <c r="A48" s="20"/>
      <c r="B48" s="40" t="s">
        <v>15</v>
      </c>
      <c r="C48" s="88">
        <f>C42/C38</f>
        <v>0</v>
      </c>
      <c r="D48" s="88"/>
      <c r="E48" s="58" t="s">
        <v>43</v>
      </c>
      <c r="F48" s="61"/>
      <c r="G48" s="24"/>
      <c r="J48" s="26"/>
    </row>
    <row r="49" spans="1:10" s="25" customFormat="1" ht="5.25" customHeight="1" x14ac:dyDescent="0.3">
      <c r="A49" s="20"/>
      <c r="B49" s="41"/>
      <c r="C49" s="44"/>
      <c r="D49" s="32"/>
      <c r="E49" s="57"/>
      <c r="F49" s="56"/>
      <c r="G49" s="24"/>
      <c r="J49" s="26"/>
    </row>
    <row r="50" spans="1:10" s="25" customFormat="1" x14ac:dyDescent="0.3">
      <c r="A50" s="20"/>
      <c r="B50" s="40" t="s">
        <v>14</v>
      </c>
      <c r="C50" s="83">
        <f>IF(C42&gt;0,C10/C42,)</f>
        <v>0</v>
      </c>
      <c r="D50" s="83"/>
      <c r="E50" s="58" t="s">
        <v>44</v>
      </c>
      <c r="F50" s="61"/>
      <c r="G50" s="24"/>
      <c r="J50" s="26"/>
    </row>
    <row r="51" spans="1:10" s="25" customFormat="1" ht="5.25" customHeight="1" x14ac:dyDescent="0.3">
      <c r="A51" s="20"/>
      <c r="B51" s="41"/>
      <c r="C51" s="27"/>
      <c r="D51" s="32"/>
      <c r="E51" s="57"/>
      <c r="F51" s="56"/>
      <c r="G51" s="24"/>
      <c r="J51" s="26"/>
    </row>
    <row r="52" spans="1:10" s="25" customFormat="1" x14ac:dyDescent="0.3">
      <c r="A52" s="20"/>
      <c r="B52" s="40" t="s">
        <v>18</v>
      </c>
      <c r="C52" s="85">
        <f>C42+C44</f>
        <v>0</v>
      </c>
      <c r="D52" s="86"/>
      <c r="E52" s="58" t="s">
        <v>45</v>
      </c>
      <c r="F52" s="61"/>
      <c r="G52" s="24"/>
      <c r="J52" s="26"/>
    </row>
    <row r="53" spans="1:10" s="25" customFormat="1" ht="5.25" customHeight="1" x14ac:dyDescent="0.3">
      <c r="A53" s="20"/>
      <c r="B53" s="41"/>
      <c r="C53" s="32"/>
      <c r="D53" s="32"/>
      <c r="E53" s="57"/>
      <c r="F53" s="56"/>
      <c r="G53" s="24"/>
      <c r="J53" s="26"/>
    </row>
    <row r="54" spans="1:10" s="30" customFormat="1" x14ac:dyDescent="0.3">
      <c r="A54" s="45"/>
      <c r="B54" s="40" t="s">
        <v>11</v>
      </c>
      <c r="C54" s="83">
        <f>IF(C32&gt;0,C32/C40,)</f>
        <v>0</v>
      </c>
      <c r="D54" s="83"/>
      <c r="E54" s="58" t="s">
        <v>46</v>
      </c>
      <c r="F54" s="61"/>
      <c r="G54" s="46"/>
      <c r="J54" s="47"/>
    </row>
    <row r="55" spans="1:10" s="30" customFormat="1" ht="5.25" customHeight="1" x14ac:dyDescent="0.3">
      <c r="A55" s="45"/>
      <c r="B55" s="41"/>
      <c r="C55" s="28"/>
      <c r="D55" s="32"/>
      <c r="E55" s="57"/>
      <c r="F55" s="56"/>
      <c r="G55" s="46"/>
      <c r="J55" s="47"/>
    </row>
    <row r="56" spans="1:10" s="25" customFormat="1" x14ac:dyDescent="0.3">
      <c r="A56" s="20"/>
      <c r="B56" s="40" t="s">
        <v>4</v>
      </c>
      <c r="C56" s="88">
        <f>C52/C40</f>
        <v>0</v>
      </c>
      <c r="D56" s="88"/>
      <c r="E56" s="58" t="s">
        <v>47</v>
      </c>
      <c r="F56" s="61"/>
      <c r="G56" s="24"/>
      <c r="J56" s="26"/>
    </row>
    <row r="57" spans="1:10" s="25" customFormat="1" ht="5.25" customHeight="1" x14ac:dyDescent="0.3">
      <c r="A57" s="20"/>
      <c r="B57" s="41"/>
      <c r="C57" s="44"/>
      <c r="D57" s="32"/>
      <c r="E57" s="57"/>
      <c r="F57" s="56"/>
      <c r="G57" s="24"/>
      <c r="J57" s="26"/>
    </row>
    <row r="58" spans="1:10" s="25" customFormat="1" ht="18" x14ac:dyDescent="0.35">
      <c r="A58" s="20"/>
      <c r="B58" s="40" t="s">
        <v>16</v>
      </c>
      <c r="C58" s="83">
        <f>IF(C52&gt;0,C32/C52,)</f>
        <v>0</v>
      </c>
      <c r="D58" s="83"/>
      <c r="E58" s="60" t="s">
        <v>48</v>
      </c>
      <c r="F58" s="59">
        <f>F34+F46+F48+F50+F52+F54+F56</f>
        <v>0</v>
      </c>
      <c r="G58" s="24"/>
      <c r="J58" s="26"/>
    </row>
    <row r="59" spans="1:10" x14ac:dyDescent="0.3">
      <c r="A59" s="10"/>
      <c r="G59" s="11"/>
    </row>
    <row r="60" spans="1:10" x14ac:dyDescent="0.3">
      <c r="A60" s="10"/>
      <c r="B60" s="39" t="s">
        <v>21</v>
      </c>
      <c r="G60" s="11"/>
    </row>
    <row r="61" spans="1:10" x14ac:dyDescent="0.3">
      <c r="A61" s="10"/>
      <c r="G61" s="11"/>
    </row>
    <row r="62" spans="1:10" x14ac:dyDescent="0.3">
      <c r="A62" s="10"/>
      <c r="B62" s="39" t="s">
        <v>22</v>
      </c>
      <c r="G62" s="11"/>
    </row>
    <row r="63" spans="1:10" ht="7.5" customHeight="1" thickBot="1" x14ac:dyDescent="0.35">
      <c r="A63" s="48"/>
      <c r="B63" s="49"/>
      <c r="C63" s="49"/>
      <c r="D63" s="50"/>
      <c r="E63" s="50"/>
      <c r="F63" s="49"/>
      <c r="G63" s="51"/>
    </row>
  </sheetData>
  <sheetProtection algorithmName="SHA-512" hashValue="2dXfh6kOaYu/ugP/Etv0t+qJ1mzLMVZjcbob+mF/blz0AbRXKjWe+XBwQto+A/hibpcFqnEI9M9z9ZG6AL6bTg==" saltValue="hTwNP9AMmiu5omcP7stj9w==" spinCount="100000" sheet="1" objects="1" scenarios="1" formatColumns="0" formatRows="0" selectLockedCells="1"/>
  <mergeCells count="13">
    <mergeCell ref="B2:F2"/>
    <mergeCell ref="B3:F3"/>
    <mergeCell ref="C38:D38"/>
    <mergeCell ref="C40:D40"/>
    <mergeCell ref="C42:D42"/>
    <mergeCell ref="C54:D54"/>
    <mergeCell ref="C56:D56"/>
    <mergeCell ref="C58:D58"/>
    <mergeCell ref="C44:D44"/>
    <mergeCell ref="C46:D46"/>
    <mergeCell ref="C48:D48"/>
    <mergeCell ref="C50:D50"/>
    <mergeCell ref="C52:D52"/>
  </mergeCells>
  <dataValidations count="1">
    <dataValidation operator="equal" allowBlank="1" showInputMessage="1" showErrorMessage="1" sqref="G1:XFD25 E25:F25 A26:XFD1048576 C23:D25 E23:F23 E17:F18 C19:F22 C16:D18 A1:B25 C1:F15" xr:uid="{26DBFBF3-2240-4A3B-AD1D-A67B4A6D7C43}"/>
  </dataValidations>
  <printOptions horizontalCentered="1" verticalCentered="1"/>
  <pageMargins left="0.45" right="0.45" top="0.25" bottom="0.25" header="0.3" footer="0.3"/>
  <pageSetup scale="9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pageSetUpPr fitToPage="1"/>
  </sheetPr>
  <dimension ref="A1:L63"/>
  <sheetViews>
    <sheetView workbookViewId="0">
      <selection activeCell="C21" sqref="C21"/>
    </sheetView>
  </sheetViews>
  <sheetFormatPr defaultRowHeight="14.4" x14ac:dyDescent="0.3"/>
  <cols>
    <col min="1" max="1" width="2" customWidth="1"/>
    <col min="2" max="2" width="28.5546875" customWidth="1"/>
    <col min="3" max="3" width="13.44140625" customWidth="1"/>
    <col min="4" max="4" width="15" style="12" customWidth="1"/>
    <col min="5" max="5" width="26.33203125" style="12" customWidth="1"/>
    <col min="6" max="6" width="19.33203125" customWidth="1"/>
    <col min="7" max="7" width="2" customWidth="1"/>
    <col min="8" max="8" width="12.5546875" customWidth="1"/>
    <col min="10" max="10" width="12.33203125" style="9" bestFit="1" customWidth="1"/>
    <col min="11" max="11" width="11.5546875" bestFit="1" customWidth="1"/>
    <col min="12" max="12" width="9.5546875" bestFit="1" customWidth="1"/>
  </cols>
  <sheetData>
    <row r="1" spans="1:12" ht="9" customHeight="1" x14ac:dyDescent="0.3">
      <c r="A1" s="5"/>
      <c r="B1" s="6"/>
      <c r="C1" s="6"/>
      <c r="D1" s="7"/>
      <c r="E1" s="7"/>
      <c r="F1" s="6"/>
      <c r="G1" s="8"/>
    </row>
    <row r="2" spans="1:12" ht="18" x14ac:dyDescent="0.35">
      <c r="A2" s="10"/>
      <c r="B2" s="89" t="str">
        <f>'1'!B2</f>
        <v>[Company Name]</v>
      </c>
      <c r="C2" s="89"/>
      <c r="D2" s="89"/>
      <c r="E2" s="89"/>
      <c r="F2" s="89"/>
      <c r="G2" s="11"/>
    </row>
    <row r="3" spans="1:12" ht="18" x14ac:dyDescent="0.35">
      <c r="A3" s="10"/>
      <c r="B3" s="89" t="s">
        <v>0</v>
      </c>
      <c r="C3" s="89"/>
      <c r="D3" s="89"/>
      <c r="E3" s="89"/>
      <c r="F3" s="89"/>
      <c r="G3" s="11"/>
    </row>
    <row r="4" spans="1:12" x14ac:dyDescent="0.3">
      <c r="A4" s="10"/>
      <c r="G4" s="11"/>
    </row>
    <row r="5" spans="1:12" s="15" customFormat="1" x14ac:dyDescent="0.3">
      <c r="A5" s="13"/>
      <c r="B5" s="14" t="s">
        <v>5</v>
      </c>
      <c r="C5" s="65">
        <f>'13'!C5+1</f>
        <v>13</v>
      </c>
      <c r="G5" s="16"/>
      <c r="J5" s="17"/>
    </row>
    <row r="6" spans="1:12" x14ac:dyDescent="0.3">
      <c r="A6" s="10"/>
      <c r="B6" s="14" t="s">
        <v>6</v>
      </c>
      <c r="C6" s="65">
        <f>'1'!C6</f>
        <v>0</v>
      </c>
      <c r="G6" s="11"/>
    </row>
    <row r="7" spans="1:12" x14ac:dyDescent="0.3">
      <c r="A7" s="10"/>
      <c r="B7" s="14" t="s">
        <v>7</v>
      </c>
      <c r="C7" s="65">
        <f>'1'!C7</f>
        <v>0</v>
      </c>
      <c r="E7" s="18" t="s">
        <v>49</v>
      </c>
      <c r="F7" s="66">
        <f>'1'!F7</f>
        <v>0.05</v>
      </c>
      <c r="G7" s="11"/>
    </row>
    <row r="8" spans="1:12" ht="32.4" customHeight="1" x14ac:dyDescent="0.3">
      <c r="A8" s="10"/>
      <c r="E8" s="15"/>
      <c r="F8" s="19"/>
      <c r="G8" s="11"/>
    </row>
    <row r="9" spans="1:12" s="25" customFormat="1" ht="15.6" x14ac:dyDescent="0.3">
      <c r="A9" s="20"/>
      <c r="B9" s="21" t="s">
        <v>10</v>
      </c>
      <c r="C9" s="22" t="s">
        <v>23</v>
      </c>
      <c r="D9" s="22" t="s">
        <v>37</v>
      </c>
      <c r="E9" s="23" t="s">
        <v>24</v>
      </c>
      <c r="F9" s="23" t="s">
        <v>25</v>
      </c>
      <c r="G9" s="24"/>
      <c r="J9" s="26"/>
    </row>
    <row r="10" spans="1:12" s="25" customFormat="1" x14ac:dyDescent="0.3">
      <c r="A10" s="20"/>
      <c r="B10" s="25" t="s">
        <v>9</v>
      </c>
      <c r="C10" s="27">
        <f>F10/1.15/1.05</f>
        <v>0</v>
      </c>
      <c r="D10" s="27">
        <f>C10*$F$7</f>
        <v>0</v>
      </c>
      <c r="E10" s="28">
        <f>(C10+D10)*0.15</f>
        <v>0</v>
      </c>
      <c r="F10" s="29">
        <f>'[1]14'!$J$222+'[1]14'!$L$222</f>
        <v>0</v>
      </c>
      <c r="G10" s="24"/>
      <c r="H10" s="27"/>
      <c r="J10" s="26"/>
      <c r="L10" s="27"/>
    </row>
    <row r="11" spans="1:12" s="25" customFormat="1" x14ac:dyDescent="0.3">
      <c r="A11" s="20"/>
      <c r="B11" s="25" t="s">
        <v>35</v>
      </c>
      <c r="C11" s="27">
        <f>F11/1.15/1.05</f>
        <v>0</v>
      </c>
      <c r="D11" s="27">
        <f>C11*$F$7</f>
        <v>0</v>
      </c>
      <c r="E11" s="28">
        <f>(C11+D11)*0.15</f>
        <v>0</v>
      </c>
      <c r="F11" s="29">
        <f>'[1]14'!$N$222+'[1]14'!$P$222</f>
        <v>0</v>
      </c>
      <c r="G11" s="24"/>
      <c r="H11" s="27"/>
      <c r="J11" s="26"/>
    </row>
    <row r="12" spans="1:12" s="25" customFormat="1" ht="16.2" thickBot="1" x14ac:dyDescent="0.35">
      <c r="A12" s="20"/>
      <c r="B12" s="30" t="s">
        <v>12</v>
      </c>
      <c r="C12" s="31">
        <f>SUM(C10:C11)</f>
        <v>0</v>
      </c>
      <c r="D12" s="31">
        <f>SUM(D10:D11)</f>
        <v>0</v>
      </c>
      <c r="E12" s="31">
        <f>SUM(E10:E11)</f>
        <v>0</v>
      </c>
      <c r="F12" s="31">
        <f>SUM(F10:F11)</f>
        <v>0</v>
      </c>
      <c r="G12" s="24"/>
      <c r="J12" s="26"/>
    </row>
    <row r="13" spans="1:12" s="25" customFormat="1" ht="15" thickTop="1" x14ac:dyDescent="0.3">
      <c r="A13" s="20"/>
      <c r="D13" s="32"/>
      <c r="E13" s="32"/>
      <c r="G13" s="24"/>
      <c r="H13" s="27"/>
      <c r="I13" s="27"/>
      <c r="J13" s="26"/>
    </row>
    <row r="14" spans="1:12" s="25" customFormat="1" ht="15.6" x14ac:dyDescent="0.3">
      <c r="A14" s="20"/>
      <c r="B14" s="21" t="s">
        <v>36</v>
      </c>
      <c r="D14" s="32"/>
      <c r="E14" s="21" t="s">
        <v>29</v>
      </c>
      <c r="G14" s="24"/>
      <c r="H14" s="27"/>
      <c r="I14" s="27"/>
      <c r="J14" s="26"/>
    </row>
    <row r="15" spans="1:12" s="25" customFormat="1" x14ac:dyDescent="0.3">
      <c r="A15" s="20"/>
      <c r="B15" s="25" t="s">
        <v>19</v>
      </c>
      <c r="C15" s="29">
        <f>'[1]14'!$J$222+'[1]14'!$N$222</f>
        <v>0</v>
      </c>
      <c r="D15" s="32"/>
      <c r="E15" s="25" t="s">
        <v>57</v>
      </c>
      <c r="F15" s="27">
        <f>'[1]14'!$D$222</f>
        <v>0</v>
      </c>
      <c r="G15" s="24"/>
      <c r="H15" s="27"/>
      <c r="I15" s="27"/>
      <c r="J15" s="26"/>
    </row>
    <row r="16" spans="1:12" s="25" customFormat="1" x14ac:dyDescent="0.3">
      <c r="A16" s="20"/>
      <c r="B16" s="25" t="s">
        <v>20</v>
      </c>
      <c r="C16" s="29">
        <f>'[1]14'!$L$222+'[1]14'!$P$222</f>
        <v>0</v>
      </c>
      <c r="D16" s="32"/>
      <c r="E16" s="25" t="s">
        <v>58</v>
      </c>
      <c r="F16" s="27">
        <f>C16</f>
        <v>0</v>
      </c>
      <c r="G16" s="24"/>
      <c r="H16" s="27"/>
      <c r="I16" s="27"/>
      <c r="J16" s="26"/>
    </row>
    <row r="17" spans="1:12" s="25" customFormat="1" ht="15.6" x14ac:dyDescent="0.3">
      <c r="A17" s="20"/>
      <c r="B17" s="25" t="s">
        <v>28</v>
      </c>
      <c r="C17" s="33">
        <f>SUM(C15:C16)</f>
        <v>0</v>
      </c>
      <c r="D17" s="32"/>
      <c r="E17" s="25" t="s">
        <v>50</v>
      </c>
      <c r="F17" s="27">
        <f>'[1]14'!$Y$222</f>
        <v>0</v>
      </c>
      <c r="G17" s="24"/>
      <c r="H17" s="27"/>
      <c r="I17" s="27"/>
      <c r="J17" s="26"/>
    </row>
    <row r="18" spans="1:12" s="25" customFormat="1" ht="15.6" x14ac:dyDescent="0.3">
      <c r="A18" s="20"/>
      <c r="C18" s="35"/>
      <c r="D18" s="32"/>
      <c r="E18" s="25" t="s">
        <v>33</v>
      </c>
      <c r="F18" s="34">
        <f>F15+F16-F17</f>
        <v>0</v>
      </c>
      <c r="G18" s="24"/>
      <c r="H18" s="27"/>
      <c r="I18" s="27"/>
      <c r="J18" s="26"/>
    </row>
    <row r="19" spans="1:12" ht="15.6" x14ac:dyDescent="0.3">
      <c r="A19" s="10"/>
      <c r="C19" s="36"/>
      <c r="E19"/>
      <c r="F19" s="36"/>
      <c r="G19" s="11"/>
      <c r="H19" s="37"/>
      <c r="I19" s="37"/>
    </row>
    <row r="20" spans="1:12" ht="15.6" x14ac:dyDescent="0.3">
      <c r="A20" s="10"/>
      <c r="B20" s="38" t="s">
        <v>34</v>
      </c>
      <c r="E20" s="21" t="s">
        <v>54</v>
      </c>
      <c r="F20" s="25"/>
      <c r="G20" s="11"/>
      <c r="H20" s="37"/>
      <c r="I20" s="37"/>
    </row>
    <row r="21" spans="1:12" ht="15.6" x14ac:dyDescent="0.3">
      <c r="A21" s="10"/>
      <c r="B21" s="39" t="s">
        <v>32</v>
      </c>
      <c r="C21" s="3"/>
      <c r="E21" s="25" t="s">
        <v>51</v>
      </c>
      <c r="F21" s="68">
        <f>'[1]14'!$C$222</f>
        <v>0</v>
      </c>
      <c r="G21" s="11"/>
      <c r="H21" s="37"/>
      <c r="I21" s="37"/>
    </row>
    <row r="22" spans="1:12" ht="15.6" x14ac:dyDescent="0.3">
      <c r="A22" s="10"/>
      <c r="B22" s="39" t="s">
        <v>31</v>
      </c>
      <c r="C22" s="1"/>
      <c r="E22" s="25" t="s">
        <v>52</v>
      </c>
      <c r="F22" s="68">
        <f>'[1]14'!$I$222</f>
        <v>0</v>
      </c>
      <c r="G22" s="11"/>
      <c r="H22" s="37"/>
      <c r="I22" s="37"/>
    </row>
    <row r="23" spans="1:12" ht="15.6" x14ac:dyDescent="0.3">
      <c r="A23" s="10"/>
      <c r="B23" t="s">
        <v>30</v>
      </c>
      <c r="C23" s="2"/>
      <c r="E23" s="39" t="s">
        <v>55</v>
      </c>
      <c r="F23" s="67">
        <f>'[1]14'!$AF$222</f>
        <v>0</v>
      </c>
      <c r="G23" s="11"/>
      <c r="H23" s="37"/>
      <c r="I23" s="37"/>
    </row>
    <row r="24" spans="1:12" ht="15.6" x14ac:dyDescent="0.3">
      <c r="A24" s="10"/>
      <c r="B24" t="s">
        <v>56</v>
      </c>
      <c r="C24" s="2"/>
      <c r="E24" s="39" t="s">
        <v>59</v>
      </c>
      <c r="F24" s="73">
        <f>'[1]14'!$AG$222</f>
        <v>0</v>
      </c>
      <c r="G24" s="11"/>
      <c r="H24" s="37"/>
      <c r="I24" s="37"/>
    </row>
    <row r="25" spans="1:12" ht="15.6" x14ac:dyDescent="0.3">
      <c r="A25" s="10"/>
      <c r="C25" s="63"/>
      <c r="E25" s="25" t="s">
        <v>53</v>
      </c>
      <c r="F25" s="69">
        <f>F21+F22-F23</f>
        <v>0</v>
      </c>
      <c r="G25" s="11"/>
      <c r="H25" s="37"/>
      <c r="I25" s="37"/>
    </row>
    <row r="26" spans="1:12" s="25" customFormat="1" ht="15.6" x14ac:dyDescent="0.3">
      <c r="A26" s="20"/>
      <c r="B26" s="21" t="s">
        <v>26</v>
      </c>
      <c r="G26" s="24"/>
      <c r="H26" s="27"/>
      <c r="I26" s="27"/>
      <c r="J26" s="26"/>
    </row>
    <row r="27" spans="1:12" s="25" customFormat="1" x14ac:dyDescent="0.3">
      <c r="A27" s="20"/>
      <c r="B27" s="25" t="s">
        <v>9</v>
      </c>
      <c r="C27" s="27">
        <f>'13'!C32</f>
        <v>0</v>
      </c>
      <c r="D27" s="27">
        <f>'13'!D32</f>
        <v>0</v>
      </c>
      <c r="E27" s="28">
        <f>(C27+D27)*0.15</f>
        <v>0</v>
      </c>
      <c r="F27" s="28">
        <f>SUM(C27:E27)</f>
        <v>0</v>
      </c>
      <c r="G27" s="24"/>
      <c r="H27" s="27"/>
      <c r="I27" s="27"/>
      <c r="J27" s="26"/>
    </row>
    <row r="28" spans="1:12" s="25" customFormat="1" x14ac:dyDescent="0.3">
      <c r="A28" s="20"/>
      <c r="B28" s="25" t="s">
        <v>35</v>
      </c>
      <c r="C28" s="70">
        <f>'13'!C33</f>
        <v>0</v>
      </c>
      <c r="D28" s="70">
        <f>'13'!D33</f>
        <v>0</v>
      </c>
      <c r="E28" s="28">
        <f>(C28+D28)*0.15</f>
        <v>0</v>
      </c>
      <c r="F28" s="28">
        <f>SUM(C28:E28)</f>
        <v>0</v>
      </c>
      <c r="G28" s="24"/>
      <c r="H28" s="27"/>
      <c r="I28" s="27"/>
      <c r="J28" s="26"/>
    </row>
    <row r="29" spans="1:12" s="25" customFormat="1" ht="16.2" thickBot="1" x14ac:dyDescent="0.35">
      <c r="A29" s="20"/>
      <c r="B29" s="30" t="s">
        <v>12</v>
      </c>
      <c r="C29" s="64">
        <f>SUM(C27:C28)</f>
        <v>0</v>
      </c>
      <c r="D29" s="64">
        <f>SUM(D27:D28)</f>
        <v>0</v>
      </c>
      <c r="E29" s="31">
        <f>SUM(E27:E28)</f>
        <v>0</v>
      </c>
      <c r="F29" s="31">
        <f>SUM(F27:F28)</f>
        <v>0</v>
      </c>
      <c r="G29" s="24"/>
      <c r="H29" s="27"/>
      <c r="I29" s="27"/>
      <c r="J29" s="26"/>
    </row>
    <row r="30" spans="1:12" s="25" customFormat="1" ht="15" thickTop="1" x14ac:dyDescent="0.3">
      <c r="A30" s="20"/>
      <c r="D30" s="32"/>
      <c r="E30" s="32"/>
      <c r="G30" s="24"/>
      <c r="H30" s="27"/>
      <c r="I30" s="27"/>
      <c r="J30" s="26"/>
    </row>
    <row r="31" spans="1:12" s="25" customFormat="1" ht="15.6" x14ac:dyDescent="0.3">
      <c r="A31" s="20"/>
      <c r="B31" s="21" t="s">
        <v>13</v>
      </c>
      <c r="G31" s="24"/>
      <c r="J31" s="26"/>
    </row>
    <row r="32" spans="1:12" s="25" customFormat="1" x14ac:dyDescent="0.3">
      <c r="A32" s="20"/>
      <c r="B32" s="25" t="s">
        <v>9</v>
      </c>
      <c r="C32" s="27">
        <f t="shared" ref="C32:E33" si="0">C10+C27</f>
        <v>0</v>
      </c>
      <c r="D32" s="27">
        <f t="shared" si="0"/>
        <v>0</v>
      </c>
      <c r="E32" s="27">
        <f t="shared" si="0"/>
        <v>0</v>
      </c>
      <c r="F32" s="27">
        <f t="shared" ref="F32" si="1">F10+F27</f>
        <v>0</v>
      </c>
      <c r="G32" s="24"/>
      <c r="J32" s="26"/>
      <c r="L32" s="27"/>
    </row>
    <row r="33" spans="1:10" s="25" customFormat="1" x14ac:dyDescent="0.3">
      <c r="A33" s="20"/>
      <c r="B33" s="25" t="s">
        <v>35</v>
      </c>
      <c r="C33" s="27">
        <f t="shared" si="0"/>
        <v>0</v>
      </c>
      <c r="D33" s="27">
        <f t="shared" si="0"/>
        <v>0</v>
      </c>
      <c r="E33" s="27">
        <f t="shared" si="0"/>
        <v>0</v>
      </c>
      <c r="F33" s="27">
        <f t="shared" ref="F33" si="2">F11+F28</f>
        <v>0</v>
      </c>
      <c r="G33" s="24"/>
      <c r="J33" s="26"/>
    </row>
    <row r="34" spans="1:10" s="25" customFormat="1" ht="16.2" thickBot="1" x14ac:dyDescent="0.35">
      <c r="A34" s="20"/>
      <c r="B34" s="30" t="s">
        <v>12</v>
      </c>
      <c r="C34" s="31">
        <f>SUM(C32:C33)</f>
        <v>0</v>
      </c>
      <c r="D34" s="31">
        <f>SUM(D32:D33)</f>
        <v>0</v>
      </c>
      <c r="E34" s="31">
        <f t="shared" ref="E34" si="3">SUM(E32:E33)</f>
        <v>0</v>
      </c>
      <c r="F34" s="31">
        <f>SUM(F32:F33)</f>
        <v>0</v>
      </c>
      <c r="G34" s="24"/>
      <c r="J34" s="26"/>
    </row>
    <row r="35" spans="1:10" ht="15" thickTop="1" x14ac:dyDescent="0.3">
      <c r="A35" s="10"/>
      <c r="G35" s="11"/>
      <c r="H35" s="37"/>
      <c r="I35" s="37"/>
    </row>
    <row r="36" spans="1:10" s="25" customFormat="1" ht="15.6" x14ac:dyDescent="0.3">
      <c r="A36" s="20"/>
      <c r="B36" s="21" t="s">
        <v>1</v>
      </c>
      <c r="C36" s="32"/>
      <c r="D36" s="32"/>
      <c r="E36" s="32"/>
      <c r="G36" s="24"/>
      <c r="J36" s="26"/>
    </row>
    <row r="37" spans="1:10" s="25" customFormat="1" ht="6" customHeight="1" x14ac:dyDescent="0.3">
      <c r="A37" s="20"/>
      <c r="B37" s="21"/>
      <c r="C37" s="32"/>
      <c r="D37" s="32"/>
      <c r="E37" s="32"/>
      <c r="G37" s="24"/>
      <c r="J37" s="26"/>
    </row>
    <row r="38" spans="1:10" s="25" customFormat="1" x14ac:dyDescent="0.3">
      <c r="A38" s="20"/>
      <c r="B38" s="40" t="s">
        <v>2</v>
      </c>
      <c r="C38" s="86">
        <f>'1'!C38:D38</f>
        <v>27</v>
      </c>
      <c r="D38" s="86"/>
      <c r="E38" s="40" t="s">
        <v>38</v>
      </c>
      <c r="F38" s="52">
        <f>F32/C5</f>
        <v>0</v>
      </c>
      <c r="G38" s="24"/>
      <c r="J38" s="26"/>
    </row>
    <row r="39" spans="1:10" s="25" customFormat="1" ht="6" customHeight="1" x14ac:dyDescent="0.3">
      <c r="A39" s="20"/>
      <c r="B39" s="41"/>
      <c r="C39" s="32"/>
      <c r="D39" s="32"/>
      <c r="E39" s="41"/>
      <c r="G39" s="24"/>
      <c r="J39" s="26"/>
    </row>
    <row r="40" spans="1:10" s="25" customFormat="1" x14ac:dyDescent="0.3">
      <c r="A40" s="20"/>
      <c r="B40" s="40" t="s">
        <v>27</v>
      </c>
      <c r="C40" s="86">
        <f>C38*C5</f>
        <v>351</v>
      </c>
      <c r="D40" s="86"/>
      <c r="E40" s="40" t="s">
        <v>39</v>
      </c>
      <c r="F40" s="52">
        <f>F33/C5</f>
        <v>0</v>
      </c>
      <c r="G40" s="24"/>
      <c r="J40" s="26"/>
    </row>
    <row r="41" spans="1:10" ht="6" customHeight="1" x14ac:dyDescent="0.3">
      <c r="A41" s="10"/>
      <c r="B41" s="39"/>
      <c r="C41" s="12"/>
      <c r="E41" s="39"/>
      <c r="G41" s="11"/>
    </row>
    <row r="42" spans="1:10" x14ac:dyDescent="0.3">
      <c r="A42" s="10"/>
      <c r="B42" s="42" t="s">
        <v>3</v>
      </c>
      <c r="C42" s="85">
        <f>'[1]14'!$AB$222</f>
        <v>0</v>
      </c>
      <c r="D42" s="86"/>
      <c r="E42" s="40" t="s">
        <v>40</v>
      </c>
      <c r="F42" s="53">
        <f>F34/C5</f>
        <v>0</v>
      </c>
      <c r="G42" s="11"/>
    </row>
    <row r="43" spans="1:10" ht="5.25" customHeight="1" x14ac:dyDescent="0.3">
      <c r="A43" s="10"/>
      <c r="B43" s="39"/>
      <c r="C43" s="12"/>
      <c r="G43" s="11"/>
    </row>
    <row r="44" spans="1:10" s="25" customFormat="1" ht="15.6" x14ac:dyDescent="0.3">
      <c r="A44" s="20"/>
      <c r="B44" s="40" t="s">
        <v>17</v>
      </c>
      <c r="C44" s="85">
        <f>'13'!C52</f>
        <v>0</v>
      </c>
      <c r="D44" s="86"/>
      <c r="E44" s="21" t="s">
        <v>41</v>
      </c>
      <c r="F44" s="55"/>
      <c r="G44" s="24"/>
      <c r="J44" s="26"/>
    </row>
    <row r="45" spans="1:10" s="25" customFormat="1" ht="5.25" customHeight="1" x14ac:dyDescent="0.3">
      <c r="A45" s="20"/>
      <c r="B45" s="41"/>
      <c r="C45" s="32"/>
      <c r="D45" s="32"/>
      <c r="E45" s="54"/>
      <c r="F45" s="55"/>
      <c r="G45" s="24"/>
      <c r="J45" s="26"/>
    </row>
    <row r="46" spans="1:10" s="25" customFormat="1" x14ac:dyDescent="0.3">
      <c r="A46" s="20"/>
      <c r="B46" s="40" t="s">
        <v>8</v>
      </c>
      <c r="C46" s="83">
        <f>C10/C38</f>
        <v>0</v>
      </c>
      <c r="D46" s="83"/>
      <c r="E46" s="58" t="s">
        <v>42</v>
      </c>
      <c r="F46" s="61"/>
      <c r="G46" s="24"/>
      <c r="J46" s="26"/>
    </row>
    <row r="47" spans="1:10" s="25" customFormat="1" ht="5.25" customHeight="1" x14ac:dyDescent="0.3">
      <c r="A47" s="20"/>
      <c r="B47" s="41"/>
      <c r="C47" s="43"/>
      <c r="D47" s="32"/>
      <c r="E47" s="57"/>
      <c r="F47" s="56"/>
      <c r="G47" s="24"/>
      <c r="J47" s="26"/>
    </row>
    <row r="48" spans="1:10" s="25" customFormat="1" x14ac:dyDescent="0.3">
      <c r="A48" s="20"/>
      <c r="B48" s="40" t="s">
        <v>15</v>
      </c>
      <c r="C48" s="88">
        <f>C42/C38</f>
        <v>0</v>
      </c>
      <c r="D48" s="88"/>
      <c r="E48" s="58" t="s">
        <v>43</v>
      </c>
      <c r="F48" s="61"/>
      <c r="G48" s="24"/>
      <c r="J48" s="26"/>
    </row>
    <row r="49" spans="1:10" s="25" customFormat="1" ht="5.25" customHeight="1" x14ac:dyDescent="0.3">
      <c r="A49" s="20"/>
      <c r="B49" s="41"/>
      <c r="C49" s="44"/>
      <c r="D49" s="32"/>
      <c r="E49" s="57"/>
      <c r="F49" s="56"/>
      <c r="G49" s="24"/>
      <c r="J49" s="26"/>
    </row>
    <row r="50" spans="1:10" s="25" customFormat="1" x14ac:dyDescent="0.3">
      <c r="A50" s="20"/>
      <c r="B50" s="40" t="s">
        <v>14</v>
      </c>
      <c r="C50" s="83">
        <f>IF(C42&gt;0,C10/C42,)</f>
        <v>0</v>
      </c>
      <c r="D50" s="83"/>
      <c r="E50" s="58" t="s">
        <v>44</v>
      </c>
      <c r="F50" s="61"/>
      <c r="G50" s="24"/>
      <c r="J50" s="26"/>
    </row>
    <row r="51" spans="1:10" s="25" customFormat="1" ht="5.25" customHeight="1" x14ac:dyDescent="0.3">
      <c r="A51" s="20"/>
      <c r="B51" s="41"/>
      <c r="C51" s="27"/>
      <c r="D51" s="32"/>
      <c r="E51" s="57"/>
      <c r="F51" s="56"/>
      <c r="G51" s="24"/>
      <c r="J51" s="26"/>
    </row>
    <row r="52" spans="1:10" s="25" customFormat="1" x14ac:dyDescent="0.3">
      <c r="A52" s="20"/>
      <c r="B52" s="40" t="s">
        <v>18</v>
      </c>
      <c r="C52" s="85">
        <f>C42+C44</f>
        <v>0</v>
      </c>
      <c r="D52" s="86"/>
      <c r="E52" s="58" t="s">
        <v>45</v>
      </c>
      <c r="F52" s="61"/>
      <c r="G52" s="24"/>
      <c r="J52" s="26"/>
    </row>
    <row r="53" spans="1:10" s="25" customFormat="1" ht="5.25" customHeight="1" x14ac:dyDescent="0.3">
      <c r="A53" s="20"/>
      <c r="B53" s="41"/>
      <c r="C53" s="32"/>
      <c r="D53" s="32"/>
      <c r="E53" s="57"/>
      <c r="F53" s="56"/>
      <c r="G53" s="24"/>
      <c r="J53" s="26"/>
    </row>
    <row r="54" spans="1:10" s="30" customFormat="1" x14ac:dyDescent="0.3">
      <c r="A54" s="45"/>
      <c r="B54" s="40" t="s">
        <v>11</v>
      </c>
      <c r="C54" s="83">
        <f>IF(C32&gt;0,C32/C40,)</f>
        <v>0</v>
      </c>
      <c r="D54" s="83"/>
      <c r="E54" s="58" t="s">
        <v>46</v>
      </c>
      <c r="F54" s="61"/>
      <c r="G54" s="46"/>
      <c r="J54" s="47"/>
    </row>
    <row r="55" spans="1:10" s="30" customFormat="1" ht="5.25" customHeight="1" x14ac:dyDescent="0.3">
      <c r="A55" s="45"/>
      <c r="B55" s="41"/>
      <c r="C55" s="28"/>
      <c r="D55" s="32"/>
      <c r="E55" s="57"/>
      <c r="F55" s="56"/>
      <c r="G55" s="46"/>
      <c r="J55" s="47"/>
    </row>
    <row r="56" spans="1:10" s="25" customFormat="1" x14ac:dyDescent="0.3">
      <c r="A56" s="20"/>
      <c r="B56" s="40" t="s">
        <v>4</v>
      </c>
      <c r="C56" s="88">
        <f>C52/C40</f>
        <v>0</v>
      </c>
      <c r="D56" s="88"/>
      <c r="E56" s="58" t="s">
        <v>47</v>
      </c>
      <c r="F56" s="61"/>
      <c r="G56" s="24"/>
      <c r="J56" s="26"/>
    </row>
    <row r="57" spans="1:10" s="25" customFormat="1" ht="5.25" customHeight="1" x14ac:dyDescent="0.3">
      <c r="A57" s="20"/>
      <c r="B57" s="41"/>
      <c r="C57" s="44"/>
      <c r="D57" s="32"/>
      <c r="E57" s="57"/>
      <c r="F57" s="56"/>
      <c r="G57" s="24"/>
      <c r="J57" s="26"/>
    </row>
    <row r="58" spans="1:10" s="25" customFormat="1" ht="18" x14ac:dyDescent="0.35">
      <c r="A58" s="20"/>
      <c r="B58" s="40" t="s">
        <v>16</v>
      </c>
      <c r="C58" s="83">
        <f>IF(C52&gt;0,C32/C52,)</f>
        <v>0</v>
      </c>
      <c r="D58" s="83"/>
      <c r="E58" s="60" t="s">
        <v>48</v>
      </c>
      <c r="F58" s="59">
        <f>F34+F46+F48+F50+F52+F54+F56</f>
        <v>0</v>
      </c>
      <c r="G58" s="24"/>
      <c r="J58" s="26"/>
    </row>
    <row r="59" spans="1:10" x14ac:dyDescent="0.3">
      <c r="A59" s="10"/>
      <c r="G59" s="11"/>
    </row>
    <row r="60" spans="1:10" x14ac:dyDescent="0.3">
      <c r="A60" s="10"/>
      <c r="B60" s="39" t="s">
        <v>21</v>
      </c>
      <c r="G60" s="11"/>
    </row>
    <row r="61" spans="1:10" x14ac:dyDescent="0.3">
      <c r="A61" s="10"/>
      <c r="G61" s="11"/>
    </row>
    <row r="62" spans="1:10" x14ac:dyDescent="0.3">
      <c r="A62" s="10"/>
      <c r="B62" s="39" t="s">
        <v>22</v>
      </c>
      <c r="G62" s="11"/>
    </row>
    <row r="63" spans="1:10" ht="7.5" customHeight="1" thickBot="1" x14ac:dyDescent="0.35">
      <c r="A63" s="48"/>
      <c r="B63" s="49"/>
      <c r="C63" s="49"/>
      <c r="D63" s="50"/>
      <c r="E63" s="50"/>
      <c r="F63" s="49"/>
      <c r="G63" s="51"/>
    </row>
  </sheetData>
  <sheetProtection algorithmName="SHA-512" hashValue="0aDPJqGQ7pzYdDmRgvH9m56R2AOd+33hDo5/RFnfk8R5r+E1LIBJ9n+lMWfesYZK5nBoozdBfMPtTI5UbzZZPA==" saltValue="YIi1+kEbXGRC9EBCnpLMnA==" spinCount="100000" sheet="1" objects="1" scenarios="1" formatColumns="0" formatRows="0" selectLockedCells="1"/>
  <mergeCells count="13">
    <mergeCell ref="B2:F2"/>
    <mergeCell ref="B3:F3"/>
    <mergeCell ref="C38:D38"/>
    <mergeCell ref="C40:D40"/>
    <mergeCell ref="C42:D42"/>
    <mergeCell ref="C54:D54"/>
    <mergeCell ref="C56:D56"/>
    <mergeCell ref="C58:D58"/>
    <mergeCell ref="C44:D44"/>
    <mergeCell ref="C46:D46"/>
    <mergeCell ref="C48:D48"/>
    <mergeCell ref="C50:D50"/>
    <mergeCell ref="C52:D52"/>
  </mergeCells>
  <dataValidations count="1">
    <dataValidation operator="equal" allowBlank="1" showInputMessage="1" showErrorMessage="1" sqref="G1:XFD25 E25:F25 A26:XFD1048576 C23:D25 E23:F23 E17:F18 C19:F22 C16:D18 A1:B25 C1:F15" xr:uid="{915A4025-0678-4646-8E9E-E1F648ADE2AD}"/>
  </dataValidations>
  <printOptions horizontalCentered="1" verticalCentered="1"/>
  <pageMargins left="0.45" right="0.45" top="0.25" bottom="0.25" header="0.3" footer="0.3"/>
  <pageSetup scale="9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pageSetUpPr fitToPage="1"/>
  </sheetPr>
  <dimension ref="A1:L63"/>
  <sheetViews>
    <sheetView workbookViewId="0">
      <selection activeCell="C21" sqref="C21"/>
    </sheetView>
  </sheetViews>
  <sheetFormatPr defaultRowHeight="14.4" x14ac:dyDescent="0.3"/>
  <cols>
    <col min="1" max="1" width="2" customWidth="1"/>
    <col min="2" max="2" width="28.5546875" customWidth="1"/>
    <col min="3" max="3" width="13.44140625" customWidth="1"/>
    <col min="4" max="4" width="15" style="12" customWidth="1"/>
    <col min="5" max="5" width="26.33203125" style="12" customWidth="1"/>
    <col min="6" max="6" width="19.33203125" customWidth="1"/>
    <col min="7" max="7" width="2" customWidth="1"/>
    <col min="8" max="8" width="12.5546875" customWidth="1"/>
    <col min="10" max="10" width="12.33203125" style="9" bestFit="1" customWidth="1"/>
    <col min="11" max="11" width="11.5546875" bestFit="1" customWidth="1"/>
    <col min="12" max="12" width="9.5546875" bestFit="1" customWidth="1"/>
  </cols>
  <sheetData>
    <row r="1" spans="1:12" ht="9" customHeight="1" x14ac:dyDescent="0.3">
      <c r="A1" s="5"/>
      <c r="B1" s="6"/>
      <c r="C1" s="6"/>
      <c r="D1" s="7"/>
      <c r="E1" s="7"/>
      <c r="F1" s="6"/>
      <c r="G1" s="8"/>
    </row>
    <row r="2" spans="1:12" ht="18" x14ac:dyDescent="0.35">
      <c r="A2" s="10"/>
      <c r="B2" s="89" t="str">
        <f>'1'!B2</f>
        <v>[Company Name]</v>
      </c>
      <c r="C2" s="89"/>
      <c r="D2" s="89"/>
      <c r="E2" s="89"/>
      <c r="F2" s="89"/>
      <c r="G2" s="11"/>
    </row>
    <row r="3" spans="1:12" ht="18" x14ac:dyDescent="0.35">
      <c r="A3" s="10"/>
      <c r="B3" s="89" t="s">
        <v>0</v>
      </c>
      <c r="C3" s="89"/>
      <c r="D3" s="89"/>
      <c r="E3" s="89"/>
      <c r="F3" s="89"/>
      <c r="G3" s="11"/>
    </row>
    <row r="4" spans="1:12" x14ac:dyDescent="0.3">
      <c r="A4" s="10"/>
      <c r="G4" s="11"/>
    </row>
    <row r="5" spans="1:12" s="15" customFormat="1" x14ac:dyDescent="0.3">
      <c r="A5" s="13"/>
      <c r="B5" s="14" t="s">
        <v>5</v>
      </c>
      <c r="C5" s="65">
        <f>'14'!C5+1</f>
        <v>14</v>
      </c>
      <c r="G5" s="16"/>
      <c r="J5" s="17"/>
    </row>
    <row r="6" spans="1:12" x14ac:dyDescent="0.3">
      <c r="A6" s="10"/>
      <c r="B6" s="14" t="s">
        <v>6</v>
      </c>
      <c r="C6" s="65">
        <f>'1'!C6</f>
        <v>0</v>
      </c>
      <c r="G6" s="11"/>
    </row>
    <row r="7" spans="1:12" x14ac:dyDescent="0.3">
      <c r="A7" s="10"/>
      <c r="B7" s="14" t="s">
        <v>7</v>
      </c>
      <c r="C7" s="65">
        <f>'1'!C7</f>
        <v>0</v>
      </c>
      <c r="E7" s="18" t="s">
        <v>49</v>
      </c>
      <c r="F7" s="66">
        <f>'1'!F7</f>
        <v>0.05</v>
      </c>
      <c r="G7" s="11"/>
    </row>
    <row r="8" spans="1:12" ht="32.4" customHeight="1" x14ac:dyDescent="0.3">
      <c r="A8" s="10"/>
      <c r="E8" s="15"/>
      <c r="F8" s="19"/>
      <c r="G8" s="11"/>
    </row>
    <row r="9" spans="1:12" s="25" customFormat="1" ht="15.6" x14ac:dyDescent="0.3">
      <c r="A9" s="20"/>
      <c r="B9" s="21" t="s">
        <v>10</v>
      </c>
      <c r="C9" s="22" t="s">
        <v>23</v>
      </c>
      <c r="D9" s="22" t="s">
        <v>37</v>
      </c>
      <c r="E9" s="23" t="s">
        <v>24</v>
      </c>
      <c r="F9" s="23" t="s">
        <v>25</v>
      </c>
      <c r="G9" s="24"/>
      <c r="J9" s="26"/>
    </row>
    <row r="10" spans="1:12" s="25" customFormat="1" x14ac:dyDescent="0.3">
      <c r="A10" s="20"/>
      <c r="B10" s="25" t="s">
        <v>9</v>
      </c>
      <c r="C10" s="27">
        <f>F10/1.15/1.05</f>
        <v>0</v>
      </c>
      <c r="D10" s="27">
        <f>C10*$F$7</f>
        <v>0</v>
      </c>
      <c r="E10" s="28">
        <f>(C10+D10)*0.15</f>
        <v>0</v>
      </c>
      <c r="F10" s="29">
        <f>'[1]15'!$J$222+'[1]15'!$L$222</f>
        <v>0</v>
      </c>
      <c r="G10" s="24"/>
      <c r="H10" s="27"/>
      <c r="J10" s="26"/>
      <c r="L10" s="27"/>
    </row>
    <row r="11" spans="1:12" s="25" customFormat="1" x14ac:dyDescent="0.3">
      <c r="A11" s="20"/>
      <c r="B11" s="25" t="s">
        <v>35</v>
      </c>
      <c r="C11" s="27">
        <f>F11/1.15/1.05</f>
        <v>0</v>
      </c>
      <c r="D11" s="27">
        <f>C11*$F$7</f>
        <v>0</v>
      </c>
      <c r="E11" s="28">
        <f>(C11+D11)*0.15</f>
        <v>0</v>
      </c>
      <c r="F11" s="29">
        <f>'[1]15'!$N$222+'[1]15'!$P$222</f>
        <v>0</v>
      </c>
      <c r="G11" s="24"/>
      <c r="H11" s="27"/>
      <c r="J11" s="26"/>
    </row>
    <row r="12" spans="1:12" s="25" customFormat="1" ht="16.2" thickBot="1" x14ac:dyDescent="0.35">
      <c r="A12" s="20"/>
      <c r="B12" s="30" t="s">
        <v>12</v>
      </c>
      <c r="C12" s="31">
        <f>SUM(C10:C11)</f>
        <v>0</v>
      </c>
      <c r="D12" s="31">
        <f>SUM(D10:D11)</f>
        <v>0</v>
      </c>
      <c r="E12" s="31">
        <f>SUM(E10:E11)</f>
        <v>0</v>
      </c>
      <c r="F12" s="31">
        <f>SUM(F10:F11)</f>
        <v>0</v>
      </c>
      <c r="G12" s="24"/>
      <c r="J12" s="26"/>
    </row>
    <row r="13" spans="1:12" s="25" customFormat="1" ht="15" thickTop="1" x14ac:dyDescent="0.3">
      <c r="A13" s="20"/>
      <c r="D13" s="32"/>
      <c r="E13" s="32"/>
      <c r="G13" s="24"/>
      <c r="H13" s="27"/>
      <c r="I13" s="27"/>
      <c r="J13" s="26"/>
    </row>
    <row r="14" spans="1:12" s="25" customFormat="1" ht="15.6" x14ac:dyDescent="0.3">
      <c r="A14" s="20"/>
      <c r="B14" s="21" t="s">
        <v>36</v>
      </c>
      <c r="D14" s="32"/>
      <c r="E14" s="21" t="s">
        <v>29</v>
      </c>
      <c r="G14" s="24"/>
      <c r="H14" s="27"/>
      <c r="I14" s="27"/>
      <c r="J14" s="26"/>
    </row>
    <row r="15" spans="1:12" s="25" customFormat="1" x14ac:dyDescent="0.3">
      <c r="A15" s="20"/>
      <c r="B15" s="25" t="s">
        <v>19</v>
      </c>
      <c r="C15" s="29">
        <f>'[1]15'!$J$222+'[1]15'!$N$222</f>
        <v>0</v>
      </c>
      <c r="D15" s="32"/>
      <c r="E15" s="25" t="s">
        <v>57</v>
      </c>
      <c r="F15" s="27">
        <f>'[1]15'!$D$222</f>
        <v>0</v>
      </c>
      <c r="G15" s="24"/>
      <c r="H15" s="27"/>
      <c r="I15" s="27"/>
      <c r="J15" s="26"/>
    </row>
    <row r="16" spans="1:12" s="25" customFormat="1" x14ac:dyDescent="0.3">
      <c r="A16" s="20"/>
      <c r="B16" s="25" t="s">
        <v>20</v>
      </c>
      <c r="C16" s="29">
        <f>'[1]15'!$L$222+'[1]15'!$P$222</f>
        <v>0</v>
      </c>
      <c r="D16" s="32"/>
      <c r="E16" s="25" t="s">
        <v>58</v>
      </c>
      <c r="F16" s="27">
        <f>C16</f>
        <v>0</v>
      </c>
      <c r="G16" s="24"/>
      <c r="H16" s="27"/>
      <c r="I16" s="27"/>
      <c r="J16" s="26"/>
    </row>
    <row r="17" spans="1:12" s="25" customFormat="1" ht="15.6" x14ac:dyDescent="0.3">
      <c r="A17" s="20"/>
      <c r="B17" s="25" t="s">
        <v>28</v>
      </c>
      <c r="C17" s="33">
        <f>SUM(C15:C16)</f>
        <v>0</v>
      </c>
      <c r="D17" s="32"/>
      <c r="E17" s="25" t="s">
        <v>50</v>
      </c>
      <c r="F17" s="27">
        <f>'[1]15'!$Y$222</f>
        <v>0</v>
      </c>
      <c r="G17" s="24"/>
      <c r="H17" s="27"/>
      <c r="I17" s="27"/>
      <c r="J17" s="26"/>
    </row>
    <row r="18" spans="1:12" s="25" customFormat="1" ht="15.6" x14ac:dyDescent="0.3">
      <c r="A18" s="20"/>
      <c r="C18" s="35"/>
      <c r="D18" s="32"/>
      <c r="E18" s="25" t="s">
        <v>33</v>
      </c>
      <c r="F18" s="34">
        <f>F15+F16-F17</f>
        <v>0</v>
      </c>
      <c r="G18" s="24"/>
      <c r="H18" s="27"/>
      <c r="I18" s="27"/>
      <c r="J18" s="26"/>
    </row>
    <row r="19" spans="1:12" ht="15.6" x14ac:dyDescent="0.3">
      <c r="A19" s="10"/>
      <c r="C19" s="36"/>
      <c r="E19"/>
      <c r="F19" s="36"/>
      <c r="G19" s="11"/>
      <c r="H19" s="37"/>
      <c r="I19" s="37"/>
    </row>
    <row r="20" spans="1:12" ht="15.6" x14ac:dyDescent="0.3">
      <c r="A20" s="10"/>
      <c r="B20" s="38" t="s">
        <v>34</v>
      </c>
      <c r="E20" s="21" t="s">
        <v>54</v>
      </c>
      <c r="F20" s="25"/>
      <c r="G20" s="11"/>
      <c r="H20" s="37"/>
      <c r="I20" s="37"/>
    </row>
    <row r="21" spans="1:12" ht="15.6" x14ac:dyDescent="0.3">
      <c r="A21" s="10"/>
      <c r="B21" s="39" t="s">
        <v>32</v>
      </c>
      <c r="C21" s="3"/>
      <c r="E21" s="25" t="s">
        <v>51</v>
      </c>
      <c r="F21" s="68">
        <f>'[1]15'!$C$222</f>
        <v>0</v>
      </c>
      <c r="G21" s="11"/>
      <c r="H21" s="37"/>
      <c r="I21" s="37"/>
    </row>
    <row r="22" spans="1:12" ht="15.6" x14ac:dyDescent="0.3">
      <c r="A22" s="10"/>
      <c r="B22" s="39" t="s">
        <v>31</v>
      </c>
      <c r="C22" s="1"/>
      <c r="E22" s="25" t="s">
        <v>52</v>
      </c>
      <c r="F22" s="68">
        <f>'[1]15'!$I$222</f>
        <v>0</v>
      </c>
      <c r="G22" s="11"/>
      <c r="H22" s="37"/>
      <c r="I22" s="37"/>
    </row>
    <row r="23" spans="1:12" ht="15.6" x14ac:dyDescent="0.3">
      <c r="A23" s="10"/>
      <c r="B23" t="s">
        <v>30</v>
      </c>
      <c r="C23" s="2"/>
      <c r="E23" s="39" t="s">
        <v>55</v>
      </c>
      <c r="F23" s="67">
        <f>'[1]15'!$AF$222</f>
        <v>0</v>
      </c>
      <c r="G23" s="11"/>
      <c r="H23" s="37"/>
      <c r="I23" s="37"/>
    </row>
    <row r="24" spans="1:12" ht="15.6" x14ac:dyDescent="0.3">
      <c r="A24" s="10"/>
      <c r="B24" t="s">
        <v>56</v>
      </c>
      <c r="C24" s="2"/>
      <c r="E24" s="39" t="s">
        <v>59</v>
      </c>
      <c r="F24" s="73">
        <f>'[1]15'!$AG$222</f>
        <v>0</v>
      </c>
      <c r="G24" s="11"/>
      <c r="H24" s="37"/>
      <c r="I24" s="37"/>
    </row>
    <row r="25" spans="1:12" ht="15.6" x14ac:dyDescent="0.3">
      <c r="A25" s="10"/>
      <c r="C25" s="63"/>
      <c r="E25" s="25" t="s">
        <v>53</v>
      </c>
      <c r="F25" s="69">
        <f>F21+F22-F23</f>
        <v>0</v>
      </c>
      <c r="G25" s="11"/>
      <c r="H25" s="37"/>
      <c r="I25" s="37"/>
    </row>
    <row r="26" spans="1:12" s="25" customFormat="1" ht="15.6" x14ac:dyDescent="0.3">
      <c r="A26" s="20"/>
      <c r="B26" s="21" t="s">
        <v>26</v>
      </c>
      <c r="G26" s="24"/>
      <c r="H26" s="27"/>
      <c r="I26" s="27"/>
      <c r="J26" s="26"/>
    </row>
    <row r="27" spans="1:12" s="25" customFormat="1" x14ac:dyDescent="0.3">
      <c r="A27" s="20"/>
      <c r="B27" s="25" t="s">
        <v>9</v>
      </c>
      <c r="C27" s="27">
        <f>'14'!C32</f>
        <v>0</v>
      </c>
      <c r="D27" s="27">
        <f>'14'!D32</f>
        <v>0</v>
      </c>
      <c r="E27" s="28">
        <f>(C27+D27)*0.15</f>
        <v>0</v>
      </c>
      <c r="F27" s="28">
        <f>SUM(C27:E27)</f>
        <v>0</v>
      </c>
      <c r="G27" s="24"/>
      <c r="H27" s="27"/>
      <c r="I27" s="27"/>
      <c r="J27" s="26"/>
    </row>
    <row r="28" spans="1:12" s="25" customFormat="1" x14ac:dyDescent="0.3">
      <c r="A28" s="20"/>
      <c r="B28" s="25" t="s">
        <v>35</v>
      </c>
      <c r="C28" s="70">
        <f>'14'!C33</f>
        <v>0</v>
      </c>
      <c r="D28" s="70">
        <f>'14'!D33</f>
        <v>0</v>
      </c>
      <c r="E28" s="28">
        <f>(C28+D28)*0.15</f>
        <v>0</v>
      </c>
      <c r="F28" s="28">
        <f>SUM(C28:E28)</f>
        <v>0</v>
      </c>
      <c r="G28" s="24"/>
      <c r="H28" s="27"/>
      <c r="I28" s="27"/>
      <c r="J28" s="26"/>
    </row>
    <row r="29" spans="1:12" s="25" customFormat="1" ht="16.2" thickBot="1" x14ac:dyDescent="0.35">
      <c r="A29" s="20"/>
      <c r="B29" s="30" t="s">
        <v>12</v>
      </c>
      <c r="C29" s="64">
        <f>SUM(C27:C28)</f>
        <v>0</v>
      </c>
      <c r="D29" s="64">
        <f>SUM(D27:D28)</f>
        <v>0</v>
      </c>
      <c r="E29" s="31">
        <f>SUM(E27:E28)</f>
        <v>0</v>
      </c>
      <c r="F29" s="31">
        <f>SUM(F27:F28)</f>
        <v>0</v>
      </c>
      <c r="G29" s="24"/>
      <c r="H29" s="27"/>
      <c r="I29" s="27"/>
      <c r="J29" s="26"/>
    </row>
    <row r="30" spans="1:12" s="25" customFormat="1" ht="15" thickTop="1" x14ac:dyDescent="0.3">
      <c r="A30" s="20"/>
      <c r="D30" s="32"/>
      <c r="E30" s="32"/>
      <c r="G30" s="24"/>
      <c r="H30" s="27"/>
      <c r="I30" s="27"/>
      <c r="J30" s="26"/>
    </row>
    <row r="31" spans="1:12" s="25" customFormat="1" ht="15.6" x14ac:dyDescent="0.3">
      <c r="A31" s="20"/>
      <c r="B31" s="21" t="s">
        <v>13</v>
      </c>
      <c r="G31" s="24"/>
      <c r="J31" s="26"/>
    </row>
    <row r="32" spans="1:12" s="25" customFormat="1" x14ac:dyDescent="0.3">
      <c r="A32" s="20"/>
      <c r="B32" s="25" t="s">
        <v>9</v>
      </c>
      <c r="C32" s="27">
        <f t="shared" ref="C32:E33" si="0">C10+C27</f>
        <v>0</v>
      </c>
      <c r="D32" s="27">
        <f t="shared" si="0"/>
        <v>0</v>
      </c>
      <c r="E32" s="27">
        <f t="shared" si="0"/>
        <v>0</v>
      </c>
      <c r="F32" s="27">
        <f t="shared" ref="F32" si="1">F10+F27</f>
        <v>0</v>
      </c>
      <c r="G32" s="24"/>
      <c r="J32" s="26"/>
      <c r="L32" s="27"/>
    </row>
    <row r="33" spans="1:10" s="25" customFormat="1" x14ac:dyDescent="0.3">
      <c r="A33" s="20"/>
      <c r="B33" s="25" t="s">
        <v>35</v>
      </c>
      <c r="C33" s="27">
        <f t="shared" si="0"/>
        <v>0</v>
      </c>
      <c r="D33" s="27">
        <f t="shared" si="0"/>
        <v>0</v>
      </c>
      <c r="E33" s="27">
        <f t="shared" si="0"/>
        <v>0</v>
      </c>
      <c r="F33" s="27">
        <f t="shared" ref="F33" si="2">F11+F28</f>
        <v>0</v>
      </c>
      <c r="G33" s="24"/>
      <c r="J33" s="26"/>
    </row>
    <row r="34" spans="1:10" s="25" customFormat="1" ht="16.2" thickBot="1" x14ac:dyDescent="0.35">
      <c r="A34" s="20"/>
      <c r="B34" s="30" t="s">
        <v>12</v>
      </c>
      <c r="C34" s="31">
        <f>SUM(C32:C33)</f>
        <v>0</v>
      </c>
      <c r="D34" s="31">
        <f>SUM(D32:D33)</f>
        <v>0</v>
      </c>
      <c r="E34" s="31">
        <f t="shared" ref="E34" si="3">SUM(E32:E33)</f>
        <v>0</v>
      </c>
      <c r="F34" s="31">
        <f>SUM(F32:F33)</f>
        <v>0</v>
      </c>
      <c r="G34" s="24"/>
      <c r="J34" s="26"/>
    </row>
    <row r="35" spans="1:10" ht="15" thickTop="1" x14ac:dyDescent="0.3">
      <c r="A35" s="10"/>
      <c r="G35" s="11"/>
      <c r="H35" s="37"/>
      <c r="I35" s="37"/>
    </row>
    <row r="36" spans="1:10" s="25" customFormat="1" ht="15.6" x14ac:dyDescent="0.3">
      <c r="A36" s="20"/>
      <c r="B36" s="21" t="s">
        <v>1</v>
      </c>
      <c r="C36" s="32"/>
      <c r="D36" s="32"/>
      <c r="E36" s="32"/>
      <c r="G36" s="24"/>
      <c r="J36" s="26"/>
    </row>
    <row r="37" spans="1:10" s="25" customFormat="1" ht="6" customHeight="1" x14ac:dyDescent="0.3">
      <c r="A37" s="20"/>
      <c r="B37" s="21"/>
      <c r="C37" s="32"/>
      <c r="D37" s="32"/>
      <c r="E37" s="32"/>
      <c r="G37" s="24"/>
      <c r="J37" s="26"/>
    </row>
    <row r="38" spans="1:10" s="25" customFormat="1" x14ac:dyDescent="0.3">
      <c r="A38" s="20"/>
      <c r="B38" s="40" t="s">
        <v>2</v>
      </c>
      <c r="C38" s="86">
        <f>'1'!C38:D38</f>
        <v>27</v>
      </c>
      <c r="D38" s="86"/>
      <c r="E38" s="40" t="s">
        <v>38</v>
      </c>
      <c r="F38" s="52">
        <f>F32/C5</f>
        <v>0</v>
      </c>
      <c r="G38" s="24"/>
      <c r="J38" s="26"/>
    </row>
    <row r="39" spans="1:10" s="25" customFormat="1" ht="6" customHeight="1" x14ac:dyDescent="0.3">
      <c r="A39" s="20"/>
      <c r="B39" s="41"/>
      <c r="C39" s="32"/>
      <c r="D39" s="32"/>
      <c r="E39" s="41"/>
      <c r="G39" s="24"/>
      <c r="J39" s="26"/>
    </row>
    <row r="40" spans="1:10" s="25" customFormat="1" x14ac:dyDescent="0.3">
      <c r="A40" s="20"/>
      <c r="B40" s="40" t="s">
        <v>27</v>
      </c>
      <c r="C40" s="86">
        <f>C38*C5</f>
        <v>378</v>
      </c>
      <c r="D40" s="86"/>
      <c r="E40" s="40" t="s">
        <v>39</v>
      </c>
      <c r="F40" s="52">
        <f>F33/C5</f>
        <v>0</v>
      </c>
      <c r="G40" s="24"/>
      <c r="J40" s="26"/>
    </row>
    <row r="41" spans="1:10" ht="6" customHeight="1" x14ac:dyDescent="0.3">
      <c r="A41" s="10"/>
      <c r="B41" s="39"/>
      <c r="C41" s="12"/>
      <c r="E41" s="39"/>
      <c r="G41" s="11"/>
    </row>
    <row r="42" spans="1:10" x14ac:dyDescent="0.3">
      <c r="A42" s="10"/>
      <c r="B42" s="42" t="s">
        <v>3</v>
      </c>
      <c r="C42" s="85">
        <f>'[1]15'!$AB$222</f>
        <v>0</v>
      </c>
      <c r="D42" s="86"/>
      <c r="E42" s="40" t="s">
        <v>40</v>
      </c>
      <c r="F42" s="53">
        <f>F34/C5</f>
        <v>0</v>
      </c>
      <c r="G42" s="11"/>
    </row>
    <row r="43" spans="1:10" ht="5.25" customHeight="1" x14ac:dyDescent="0.3">
      <c r="A43" s="10"/>
      <c r="B43" s="39"/>
      <c r="C43" s="12"/>
      <c r="G43" s="11"/>
    </row>
    <row r="44" spans="1:10" s="25" customFormat="1" ht="15.6" x14ac:dyDescent="0.3">
      <c r="A44" s="20"/>
      <c r="B44" s="40" t="s">
        <v>17</v>
      </c>
      <c r="C44" s="85">
        <f>'14'!C52</f>
        <v>0</v>
      </c>
      <c r="D44" s="86"/>
      <c r="E44" s="21" t="s">
        <v>41</v>
      </c>
      <c r="F44" s="55"/>
      <c r="G44" s="24"/>
      <c r="J44" s="26"/>
    </row>
    <row r="45" spans="1:10" s="25" customFormat="1" ht="5.25" customHeight="1" x14ac:dyDescent="0.3">
      <c r="A45" s="20"/>
      <c r="B45" s="41"/>
      <c r="C45" s="32"/>
      <c r="D45" s="32"/>
      <c r="E45" s="54"/>
      <c r="F45" s="55"/>
      <c r="G45" s="24"/>
      <c r="J45" s="26"/>
    </row>
    <row r="46" spans="1:10" s="25" customFormat="1" x14ac:dyDescent="0.3">
      <c r="A46" s="20"/>
      <c r="B46" s="40" t="s">
        <v>8</v>
      </c>
      <c r="C46" s="83">
        <f>C10/C38</f>
        <v>0</v>
      </c>
      <c r="D46" s="83"/>
      <c r="E46" s="58" t="s">
        <v>42</v>
      </c>
      <c r="F46" s="61"/>
      <c r="G46" s="24"/>
      <c r="J46" s="26"/>
    </row>
    <row r="47" spans="1:10" s="25" customFormat="1" ht="5.25" customHeight="1" x14ac:dyDescent="0.3">
      <c r="A47" s="20"/>
      <c r="B47" s="41"/>
      <c r="C47" s="43"/>
      <c r="D47" s="32"/>
      <c r="E47" s="57"/>
      <c r="F47" s="56"/>
      <c r="G47" s="24"/>
      <c r="J47" s="26"/>
    </row>
    <row r="48" spans="1:10" s="25" customFormat="1" x14ac:dyDescent="0.3">
      <c r="A48" s="20"/>
      <c r="B48" s="40" t="s">
        <v>15</v>
      </c>
      <c r="C48" s="88">
        <f>C42/C38</f>
        <v>0</v>
      </c>
      <c r="D48" s="88"/>
      <c r="E48" s="58" t="s">
        <v>43</v>
      </c>
      <c r="F48" s="61"/>
      <c r="G48" s="24"/>
      <c r="J48" s="26"/>
    </row>
    <row r="49" spans="1:10" s="25" customFormat="1" ht="5.25" customHeight="1" x14ac:dyDescent="0.3">
      <c r="A49" s="20"/>
      <c r="B49" s="41"/>
      <c r="C49" s="44"/>
      <c r="D49" s="32"/>
      <c r="E49" s="57"/>
      <c r="F49" s="56"/>
      <c r="G49" s="24"/>
      <c r="J49" s="26"/>
    </row>
    <row r="50" spans="1:10" s="25" customFormat="1" x14ac:dyDescent="0.3">
      <c r="A50" s="20"/>
      <c r="B50" s="40" t="s">
        <v>14</v>
      </c>
      <c r="C50" s="83">
        <f>IF(C42&gt;0,C10/C42,)</f>
        <v>0</v>
      </c>
      <c r="D50" s="83"/>
      <c r="E50" s="58" t="s">
        <v>44</v>
      </c>
      <c r="F50" s="61"/>
      <c r="G50" s="24"/>
      <c r="J50" s="26"/>
    </row>
    <row r="51" spans="1:10" s="25" customFormat="1" ht="5.25" customHeight="1" x14ac:dyDescent="0.3">
      <c r="A51" s="20"/>
      <c r="B51" s="41"/>
      <c r="C51" s="27"/>
      <c r="D51" s="32"/>
      <c r="E51" s="57"/>
      <c r="F51" s="56"/>
      <c r="G51" s="24"/>
      <c r="J51" s="26"/>
    </row>
    <row r="52" spans="1:10" s="25" customFormat="1" x14ac:dyDescent="0.3">
      <c r="A52" s="20"/>
      <c r="B52" s="40" t="s">
        <v>18</v>
      </c>
      <c r="C52" s="85">
        <f>C42+C44</f>
        <v>0</v>
      </c>
      <c r="D52" s="86"/>
      <c r="E52" s="58" t="s">
        <v>45</v>
      </c>
      <c r="F52" s="61"/>
      <c r="G52" s="24"/>
      <c r="J52" s="26"/>
    </row>
    <row r="53" spans="1:10" s="25" customFormat="1" ht="5.25" customHeight="1" x14ac:dyDescent="0.3">
      <c r="A53" s="20"/>
      <c r="B53" s="41"/>
      <c r="C53" s="32"/>
      <c r="D53" s="32"/>
      <c r="E53" s="57"/>
      <c r="F53" s="56"/>
      <c r="G53" s="24"/>
      <c r="J53" s="26"/>
    </row>
    <row r="54" spans="1:10" s="30" customFormat="1" x14ac:dyDescent="0.3">
      <c r="A54" s="45"/>
      <c r="B54" s="40" t="s">
        <v>11</v>
      </c>
      <c r="C54" s="83">
        <f>IF(C32&gt;0,C32/C40,)</f>
        <v>0</v>
      </c>
      <c r="D54" s="83"/>
      <c r="E54" s="58" t="s">
        <v>46</v>
      </c>
      <c r="F54" s="61"/>
      <c r="G54" s="46"/>
      <c r="J54" s="47"/>
    </row>
    <row r="55" spans="1:10" s="30" customFormat="1" ht="5.25" customHeight="1" x14ac:dyDescent="0.3">
      <c r="A55" s="45"/>
      <c r="B55" s="41"/>
      <c r="C55" s="28"/>
      <c r="D55" s="32"/>
      <c r="E55" s="57"/>
      <c r="F55" s="56"/>
      <c r="G55" s="46"/>
      <c r="J55" s="47"/>
    </row>
    <row r="56" spans="1:10" s="25" customFormat="1" x14ac:dyDescent="0.3">
      <c r="A56" s="20"/>
      <c r="B56" s="40" t="s">
        <v>4</v>
      </c>
      <c r="C56" s="88">
        <f>C52/C40</f>
        <v>0</v>
      </c>
      <c r="D56" s="88"/>
      <c r="E56" s="58" t="s">
        <v>47</v>
      </c>
      <c r="F56" s="61"/>
      <c r="G56" s="24"/>
      <c r="J56" s="26"/>
    </row>
    <row r="57" spans="1:10" s="25" customFormat="1" ht="5.25" customHeight="1" x14ac:dyDescent="0.3">
      <c r="A57" s="20"/>
      <c r="B57" s="41"/>
      <c r="C57" s="44"/>
      <c r="D57" s="32"/>
      <c r="E57" s="57"/>
      <c r="F57" s="56"/>
      <c r="G57" s="24"/>
      <c r="J57" s="26"/>
    </row>
    <row r="58" spans="1:10" s="25" customFormat="1" ht="18" x14ac:dyDescent="0.35">
      <c r="A58" s="20"/>
      <c r="B58" s="40" t="s">
        <v>16</v>
      </c>
      <c r="C58" s="83">
        <f>IF(C52&gt;0,C32/C52,)</f>
        <v>0</v>
      </c>
      <c r="D58" s="83"/>
      <c r="E58" s="60" t="s">
        <v>48</v>
      </c>
      <c r="F58" s="59">
        <f>F34+F46+F48+F50+F52+F54+F56</f>
        <v>0</v>
      </c>
      <c r="G58" s="24"/>
      <c r="J58" s="26"/>
    </row>
    <row r="59" spans="1:10" x14ac:dyDescent="0.3">
      <c r="A59" s="10"/>
      <c r="G59" s="11"/>
    </row>
    <row r="60" spans="1:10" x14ac:dyDescent="0.3">
      <c r="A60" s="10"/>
      <c r="B60" s="39" t="s">
        <v>21</v>
      </c>
      <c r="G60" s="11"/>
    </row>
    <row r="61" spans="1:10" x14ac:dyDescent="0.3">
      <c r="A61" s="10"/>
      <c r="G61" s="11"/>
    </row>
    <row r="62" spans="1:10" x14ac:dyDescent="0.3">
      <c r="A62" s="10"/>
      <c r="B62" s="39" t="s">
        <v>22</v>
      </c>
      <c r="G62" s="11"/>
    </row>
    <row r="63" spans="1:10" ht="7.5" customHeight="1" thickBot="1" x14ac:dyDescent="0.35">
      <c r="A63" s="48"/>
      <c r="B63" s="49"/>
      <c r="C63" s="49"/>
      <c r="D63" s="50"/>
      <c r="E63" s="50"/>
      <c r="F63" s="49"/>
      <c r="G63" s="51"/>
    </row>
  </sheetData>
  <sheetProtection algorithmName="SHA-512" hashValue="J1DgqJF1pirpNVFcqFnGs+XE5BlWs02n3Zk0LXp/M3snr2KG/m4Wi5rDSXwb6G62HQ6ErxDQVTG/zMOfaSEd9g==" saltValue="u8fvYbSyqgzFqqRPHSPnFw==" spinCount="100000" sheet="1" objects="1" scenarios="1" formatColumns="0" formatRows="0" selectLockedCells="1"/>
  <mergeCells count="13">
    <mergeCell ref="B2:F2"/>
    <mergeCell ref="B3:F3"/>
    <mergeCell ref="C38:D38"/>
    <mergeCell ref="C40:D40"/>
    <mergeCell ref="C42:D42"/>
    <mergeCell ref="C54:D54"/>
    <mergeCell ref="C56:D56"/>
    <mergeCell ref="C58:D58"/>
    <mergeCell ref="C44:D44"/>
    <mergeCell ref="C46:D46"/>
    <mergeCell ref="C48:D48"/>
    <mergeCell ref="C50:D50"/>
    <mergeCell ref="C52:D52"/>
  </mergeCells>
  <dataValidations count="1">
    <dataValidation operator="equal" allowBlank="1" showInputMessage="1" showErrorMessage="1" sqref="G1:XFD25 E25:F25 A26:XFD1048576 C23:D25 E23:F23 E17:F18 C19:F22 C16:D18 A1:B25 C1:F15" xr:uid="{8ADC11B3-6408-415D-A85A-851A30547340}"/>
  </dataValidations>
  <printOptions horizontalCentered="1" verticalCentered="1"/>
  <pageMargins left="0.45" right="0.45" top="0.25" bottom="0.25" header="0.3" footer="0.3"/>
  <pageSetup scale="92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pageSetUpPr fitToPage="1"/>
  </sheetPr>
  <dimension ref="A1:L63"/>
  <sheetViews>
    <sheetView workbookViewId="0">
      <selection activeCell="C21" sqref="C21"/>
    </sheetView>
  </sheetViews>
  <sheetFormatPr defaultRowHeight="14.4" x14ac:dyDescent="0.3"/>
  <cols>
    <col min="1" max="1" width="2" customWidth="1"/>
    <col min="2" max="2" width="28.5546875" customWidth="1"/>
    <col min="3" max="3" width="13.44140625" customWidth="1"/>
    <col min="4" max="4" width="15" style="12" customWidth="1"/>
    <col min="5" max="5" width="26.33203125" style="12" customWidth="1"/>
    <col min="6" max="6" width="19.33203125" customWidth="1"/>
    <col min="7" max="7" width="2" customWidth="1"/>
    <col min="8" max="8" width="12.5546875" customWidth="1"/>
    <col min="10" max="10" width="12.33203125" style="9" bestFit="1" customWidth="1"/>
    <col min="11" max="11" width="11.5546875" bestFit="1" customWidth="1"/>
    <col min="12" max="12" width="9.5546875" bestFit="1" customWidth="1"/>
  </cols>
  <sheetData>
    <row r="1" spans="1:12" ht="9" customHeight="1" x14ac:dyDescent="0.3">
      <c r="A1" s="5"/>
      <c r="B1" s="6"/>
      <c r="C1" s="6"/>
      <c r="D1" s="7"/>
      <c r="E1" s="7"/>
      <c r="F1" s="6"/>
      <c r="G1" s="8"/>
    </row>
    <row r="2" spans="1:12" ht="18" x14ac:dyDescent="0.35">
      <c r="A2" s="10"/>
      <c r="B2" s="89" t="str">
        <f>'1'!B2</f>
        <v>[Company Name]</v>
      </c>
      <c r="C2" s="89"/>
      <c r="D2" s="89"/>
      <c r="E2" s="89"/>
      <c r="F2" s="89"/>
      <c r="G2" s="11"/>
    </row>
    <row r="3" spans="1:12" ht="18" x14ac:dyDescent="0.35">
      <c r="A3" s="10"/>
      <c r="B3" s="89" t="s">
        <v>0</v>
      </c>
      <c r="C3" s="89"/>
      <c r="D3" s="89"/>
      <c r="E3" s="89"/>
      <c r="F3" s="89"/>
      <c r="G3" s="11"/>
    </row>
    <row r="4" spans="1:12" x14ac:dyDescent="0.3">
      <c r="A4" s="10"/>
      <c r="G4" s="11"/>
    </row>
    <row r="5" spans="1:12" s="15" customFormat="1" x14ac:dyDescent="0.3">
      <c r="A5" s="13"/>
      <c r="B5" s="14" t="s">
        <v>5</v>
      </c>
      <c r="C5" s="65">
        <f>'15'!C5+1</f>
        <v>15</v>
      </c>
      <c r="G5" s="16"/>
      <c r="J5" s="17"/>
    </row>
    <row r="6" spans="1:12" x14ac:dyDescent="0.3">
      <c r="A6" s="10"/>
      <c r="B6" s="14" t="s">
        <v>6</v>
      </c>
      <c r="C6" s="65">
        <f>'1'!C6</f>
        <v>0</v>
      </c>
      <c r="G6" s="11"/>
    </row>
    <row r="7" spans="1:12" x14ac:dyDescent="0.3">
      <c r="A7" s="10"/>
      <c r="B7" s="14" t="s">
        <v>7</v>
      </c>
      <c r="C7" s="65">
        <f>'1'!C7</f>
        <v>0</v>
      </c>
      <c r="E7" s="18" t="s">
        <v>49</v>
      </c>
      <c r="F7" s="66">
        <f>'1'!F7</f>
        <v>0.05</v>
      </c>
      <c r="G7" s="11"/>
    </row>
    <row r="8" spans="1:12" ht="32.4" customHeight="1" x14ac:dyDescent="0.3">
      <c r="A8" s="10"/>
      <c r="E8" s="15"/>
      <c r="F8" s="19"/>
      <c r="G8" s="11"/>
    </row>
    <row r="9" spans="1:12" s="25" customFormat="1" ht="15.6" x14ac:dyDescent="0.3">
      <c r="A9" s="20"/>
      <c r="B9" s="21" t="s">
        <v>10</v>
      </c>
      <c r="C9" s="22" t="s">
        <v>23</v>
      </c>
      <c r="D9" s="22" t="s">
        <v>37</v>
      </c>
      <c r="E9" s="23" t="s">
        <v>24</v>
      </c>
      <c r="F9" s="23" t="s">
        <v>25</v>
      </c>
      <c r="G9" s="24"/>
      <c r="J9" s="26"/>
    </row>
    <row r="10" spans="1:12" s="25" customFormat="1" x14ac:dyDescent="0.3">
      <c r="A10" s="20"/>
      <c r="B10" s="25" t="s">
        <v>9</v>
      </c>
      <c r="C10" s="27">
        <f>F10/1.15/1.05</f>
        <v>0</v>
      </c>
      <c r="D10" s="27">
        <f>C10*$F$7</f>
        <v>0</v>
      </c>
      <c r="E10" s="28">
        <f>(C10+D10)*0.15</f>
        <v>0</v>
      </c>
      <c r="F10" s="29">
        <f>'[1]16'!$J$222+'[1]16'!$L$222</f>
        <v>0</v>
      </c>
      <c r="G10" s="24"/>
      <c r="H10" s="27"/>
      <c r="J10" s="26"/>
      <c r="L10" s="27"/>
    </row>
    <row r="11" spans="1:12" s="25" customFormat="1" x14ac:dyDescent="0.3">
      <c r="A11" s="20"/>
      <c r="B11" s="25" t="s">
        <v>35</v>
      </c>
      <c r="C11" s="27">
        <f>F11/1.15/1.05</f>
        <v>0</v>
      </c>
      <c r="D11" s="27">
        <f>C11*$F$7</f>
        <v>0</v>
      </c>
      <c r="E11" s="28">
        <f>(C11+D11)*0.15</f>
        <v>0</v>
      </c>
      <c r="F11" s="29">
        <f>'[1]16'!$N$222+'[1]16'!$P$222</f>
        <v>0</v>
      </c>
      <c r="G11" s="24"/>
      <c r="H11" s="27"/>
      <c r="J11" s="26"/>
    </row>
    <row r="12" spans="1:12" s="25" customFormat="1" ht="16.2" thickBot="1" x14ac:dyDescent="0.35">
      <c r="A12" s="20"/>
      <c r="B12" s="30" t="s">
        <v>12</v>
      </c>
      <c r="C12" s="31">
        <f>SUM(C10:C11)</f>
        <v>0</v>
      </c>
      <c r="D12" s="31">
        <f>SUM(D10:D11)</f>
        <v>0</v>
      </c>
      <c r="E12" s="31">
        <f>SUM(E10:E11)</f>
        <v>0</v>
      </c>
      <c r="F12" s="31">
        <f>SUM(F10:F11)</f>
        <v>0</v>
      </c>
      <c r="G12" s="24"/>
      <c r="J12" s="26"/>
    </row>
    <row r="13" spans="1:12" s="25" customFormat="1" ht="15" thickTop="1" x14ac:dyDescent="0.3">
      <c r="A13" s="20"/>
      <c r="D13" s="32"/>
      <c r="E13" s="32"/>
      <c r="G13" s="24"/>
      <c r="H13" s="27"/>
      <c r="I13" s="27"/>
      <c r="J13" s="26"/>
    </row>
    <row r="14" spans="1:12" s="25" customFormat="1" ht="15.6" x14ac:dyDescent="0.3">
      <c r="A14" s="20"/>
      <c r="B14" s="21" t="s">
        <v>36</v>
      </c>
      <c r="D14" s="32"/>
      <c r="E14" s="21" t="s">
        <v>29</v>
      </c>
      <c r="G14" s="24"/>
      <c r="H14" s="27"/>
      <c r="I14" s="27"/>
      <c r="J14" s="26"/>
    </row>
    <row r="15" spans="1:12" s="25" customFormat="1" x14ac:dyDescent="0.3">
      <c r="A15" s="20"/>
      <c r="B15" s="25" t="s">
        <v>19</v>
      </c>
      <c r="C15" s="29">
        <f>'[1]16'!$J$222+'[1]16'!$N$222</f>
        <v>0</v>
      </c>
      <c r="D15" s="32"/>
      <c r="E15" s="25" t="s">
        <v>57</v>
      </c>
      <c r="F15" s="27">
        <f>'[1]16'!$D$222</f>
        <v>0</v>
      </c>
      <c r="G15" s="24"/>
      <c r="H15" s="27"/>
      <c r="I15" s="27"/>
      <c r="J15" s="26"/>
    </row>
    <row r="16" spans="1:12" s="25" customFormat="1" x14ac:dyDescent="0.3">
      <c r="A16" s="20"/>
      <c r="B16" s="25" t="s">
        <v>20</v>
      </c>
      <c r="C16" s="29">
        <f>'[1]16'!$L$222+'[1]16'!$P$222</f>
        <v>0</v>
      </c>
      <c r="D16" s="32"/>
      <c r="E16" s="25" t="s">
        <v>58</v>
      </c>
      <c r="F16" s="27">
        <f>C16</f>
        <v>0</v>
      </c>
      <c r="G16" s="24"/>
      <c r="H16" s="27"/>
      <c r="I16" s="27"/>
      <c r="J16" s="26"/>
    </row>
    <row r="17" spans="1:12" s="25" customFormat="1" ht="15.6" x14ac:dyDescent="0.3">
      <c r="A17" s="20"/>
      <c r="B17" s="25" t="s">
        <v>28</v>
      </c>
      <c r="C17" s="33">
        <f>SUM(C15:C16)</f>
        <v>0</v>
      </c>
      <c r="D17" s="32"/>
      <c r="E17" s="25" t="s">
        <v>50</v>
      </c>
      <c r="F17" s="27">
        <f>'[1]16'!$Y$222</f>
        <v>0</v>
      </c>
      <c r="G17" s="24"/>
      <c r="H17" s="27"/>
      <c r="I17" s="27"/>
      <c r="J17" s="26"/>
    </row>
    <row r="18" spans="1:12" s="25" customFormat="1" ht="15.6" x14ac:dyDescent="0.3">
      <c r="A18" s="20"/>
      <c r="C18" s="35"/>
      <c r="D18" s="32"/>
      <c r="E18" s="25" t="s">
        <v>33</v>
      </c>
      <c r="F18" s="34">
        <f>F15+F16-F17</f>
        <v>0</v>
      </c>
      <c r="G18" s="24"/>
      <c r="H18" s="27"/>
      <c r="I18" s="27"/>
      <c r="J18" s="26"/>
    </row>
    <row r="19" spans="1:12" ht="15.6" x14ac:dyDescent="0.3">
      <c r="A19" s="10"/>
      <c r="C19" s="36"/>
      <c r="E19"/>
      <c r="F19" s="36"/>
      <c r="G19" s="11"/>
      <c r="H19" s="37"/>
      <c r="I19" s="37"/>
    </row>
    <row r="20" spans="1:12" ht="15.6" x14ac:dyDescent="0.3">
      <c r="A20" s="10"/>
      <c r="B20" s="38" t="s">
        <v>34</v>
      </c>
      <c r="E20" s="21" t="s">
        <v>54</v>
      </c>
      <c r="F20" s="25"/>
      <c r="G20" s="11"/>
      <c r="H20" s="37"/>
      <c r="I20" s="37"/>
    </row>
    <row r="21" spans="1:12" ht="15.6" x14ac:dyDescent="0.3">
      <c r="A21" s="10"/>
      <c r="B21" s="39" t="s">
        <v>32</v>
      </c>
      <c r="C21" s="3"/>
      <c r="E21" s="25" t="s">
        <v>51</v>
      </c>
      <c r="F21" s="68">
        <f>'[1]16'!$C$222</f>
        <v>0</v>
      </c>
      <c r="G21" s="11"/>
      <c r="H21" s="37"/>
      <c r="I21" s="37"/>
    </row>
    <row r="22" spans="1:12" ht="15.6" x14ac:dyDescent="0.3">
      <c r="A22" s="10"/>
      <c r="B22" s="39" t="s">
        <v>31</v>
      </c>
      <c r="C22" s="1"/>
      <c r="E22" s="25" t="s">
        <v>52</v>
      </c>
      <c r="F22" s="68">
        <f>'[1]16'!$I$222</f>
        <v>0</v>
      </c>
      <c r="G22" s="11"/>
      <c r="H22" s="37"/>
      <c r="I22" s="37"/>
    </row>
    <row r="23" spans="1:12" ht="15.6" x14ac:dyDescent="0.3">
      <c r="A23" s="10"/>
      <c r="B23" t="s">
        <v>30</v>
      </c>
      <c r="C23" s="2"/>
      <c r="E23" s="39" t="s">
        <v>55</v>
      </c>
      <c r="F23" s="67">
        <f>'[1]16'!$AF$222</f>
        <v>0</v>
      </c>
      <c r="G23" s="11"/>
      <c r="H23" s="37"/>
      <c r="I23" s="37"/>
    </row>
    <row r="24" spans="1:12" ht="15.6" x14ac:dyDescent="0.3">
      <c r="A24" s="10"/>
      <c r="B24" t="s">
        <v>56</v>
      </c>
      <c r="C24" s="2"/>
      <c r="E24" s="39" t="s">
        <v>59</v>
      </c>
      <c r="F24" s="73">
        <f>'[1]16'!$AG$222</f>
        <v>0</v>
      </c>
      <c r="G24" s="11"/>
      <c r="H24" s="37"/>
      <c r="I24" s="37"/>
    </row>
    <row r="25" spans="1:12" ht="15.6" x14ac:dyDescent="0.3">
      <c r="A25" s="10"/>
      <c r="C25" s="63"/>
      <c r="E25" s="25" t="s">
        <v>53</v>
      </c>
      <c r="F25" s="69">
        <f>F21+F22-F23</f>
        <v>0</v>
      </c>
      <c r="G25" s="11"/>
      <c r="H25" s="37"/>
      <c r="I25" s="37"/>
    </row>
    <row r="26" spans="1:12" s="25" customFormat="1" ht="15.6" x14ac:dyDescent="0.3">
      <c r="A26" s="20"/>
      <c r="B26" s="21" t="s">
        <v>26</v>
      </c>
      <c r="G26" s="24"/>
      <c r="H26" s="27"/>
      <c r="I26" s="27"/>
      <c r="J26" s="26"/>
    </row>
    <row r="27" spans="1:12" s="25" customFormat="1" x14ac:dyDescent="0.3">
      <c r="A27" s="20"/>
      <c r="B27" s="25" t="s">
        <v>9</v>
      </c>
      <c r="C27" s="27">
        <f>'15'!C32</f>
        <v>0</v>
      </c>
      <c r="D27" s="27">
        <f>'15'!D32</f>
        <v>0</v>
      </c>
      <c r="E27" s="28">
        <f>(C27+D27)*0.15</f>
        <v>0</v>
      </c>
      <c r="F27" s="28">
        <f>SUM(C27:E27)</f>
        <v>0</v>
      </c>
      <c r="G27" s="24"/>
      <c r="H27" s="27"/>
      <c r="I27" s="27"/>
      <c r="J27" s="26"/>
    </row>
    <row r="28" spans="1:12" s="25" customFormat="1" x14ac:dyDescent="0.3">
      <c r="A28" s="20"/>
      <c r="B28" s="25" t="s">
        <v>35</v>
      </c>
      <c r="C28" s="70">
        <f>'15'!C33</f>
        <v>0</v>
      </c>
      <c r="D28" s="70">
        <f>'15'!D33</f>
        <v>0</v>
      </c>
      <c r="E28" s="28">
        <f>(C28+D28)*0.15</f>
        <v>0</v>
      </c>
      <c r="F28" s="28">
        <f>SUM(C28:E28)</f>
        <v>0</v>
      </c>
      <c r="G28" s="24"/>
      <c r="H28" s="27"/>
      <c r="I28" s="27"/>
      <c r="J28" s="26"/>
    </row>
    <row r="29" spans="1:12" s="25" customFormat="1" ht="16.2" thickBot="1" x14ac:dyDescent="0.35">
      <c r="A29" s="20"/>
      <c r="B29" s="30" t="s">
        <v>12</v>
      </c>
      <c r="C29" s="64">
        <f>SUM(C27:C28)</f>
        <v>0</v>
      </c>
      <c r="D29" s="64">
        <f>SUM(D27:D28)</f>
        <v>0</v>
      </c>
      <c r="E29" s="31">
        <f>SUM(E27:E28)</f>
        <v>0</v>
      </c>
      <c r="F29" s="31">
        <f>SUM(F27:F28)</f>
        <v>0</v>
      </c>
      <c r="G29" s="24"/>
      <c r="H29" s="27"/>
      <c r="I29" s="27"/>
      <c r="J29" s="26"/>
    </row>
    <row r="30" spans="1:12" s="25" customFormat="1" ht="15" thickTop="1" x14ac:dyDescent="0.3">
      <c r="A30" s="20"/>
      <c r="D30" s="32"/>
      <c r="E30" s="32"/>
      <c r="G30" s="24"/>
      <c r="H30" s="27"/>
      <c r="I30" s="27"/>
      <c r="J30" s="26"/>
    </row>
    <row r="31" spans="1:12" s="25" customFormat="1" ht="15.6" x14ac:dyDescent="0.3">
      <c r="A31" s="20"/>
      <c r="B31" s="21" t="s">
        <v>13</v>
      </c>
      <c r="G31" s="24"/>
      <c r="J31" s="26"/>
    </row>
    <row r="32" spans="1:12" s="25" customFormat="1" x14ac:dyDescent="0.3">
      <c r="A32" s="20"/>
      <c r="B32" s="25" t="s">
        <v>9</v>
      </c>
      <c r="C32" s="27">
        <f t="shared" ref="C32:E33" si="0">C10+C27</f>
        <v>0</v>
      </c>
      <c r="D32" s="27">
        <f t="shared" si="0"/>
        <v>0</v>
      </c>
      <c r="E32" s="27">
        <f t="shared" si="0"/>
        <v>0</v>
      </c>
      <c r="F32" s="27">
        <f t="shared" ref="F32" si="1">F10+F27</f>
        <v>0</v>
      </c>
      <c r="G32" s="24"/>
      <c r="J32" s="26"/>
      <c r="L32" s="27"/>
    </row>
    <row r="33" spans="1:10" s="25" customFormat="1" x14ac:dyDescent="0.3">
      <c r="A33" s="20"/>
      <c r="B33" s="25" t="s">
        <v>35</v>
      </c>
      <c r="C33" s="27">
        <f t="shared" si="0"/>
        <v>0</v>
      </c>
      <c r="D33" s="27">
        <f t="shared" si="0"/>
        <v>0</v>
      </c>
      <c r="E33" s="27">
        <f t="shared" si="0"/>
        <v>0</v>
      </c>
      <c r="F33" s="27">
        <f t="shared" ref="F33" si="2">F11+F28</f>
        <v>0</v>
      </c>
      <c r="G33" s="24"/>
      <c r="J33" s="26"/>
    </row>
    <row r="34" spans="1:10" s="25" customFormat="1" ht="16.2" thickBot="1" x14ac:dyDescent="0.35">
      <c r="A34" s="20"/>
      <c r="B34" s="30" t="s">
        <v>12</v>
      </c>
      <c r="C34" s="31">
        <f>SUM(C32:C33)</f>
        <v>0</v>
      </c>
      <c r="D34" s="31">
        <f>SUM(D32:D33)</f>
        <v>0</v>
      </c>
      <c r="E34" s="31">
        <f t="shared" ref="E34" si="3">SUM(E32:E33)</f>
        <v>0</v>
      </c>
      <c r="F34" s="31">
        <f>SUM(F32:F33)</f>
        <v>0</v>
      </c>
      <c r="G34" s="24"/>
      <c r="J34" s="26"/>
    </row>
    <row r="35" spans="1:10" ht="15" thickTop="1" x14ac:dyDescent="0.3">
      <c r="A35" s="10"/>
      <c r="G35" s="11"/>
      <c r="H35" s="37"/>
      <c r="I35" s="37"/>
    </row>
    <row r="36" spans="1:10" s="25" customFormat="1" ht="15.6" x14ac:dyDescent="0.3">
      <c r="A36" s="20"/>
      <c r="B36" s="21" t="s">
        <v>1</v>
      </c>
      <c r="C36" s="32"/>
      <c r="D36" s="32"/>
      <c r="E36" s="32"/>
      <c r="G36" s="24"/>
      <c r="J36" s="26"/>
    </row>
    <row r="37" spans="1:10" s="25" customFormat="1" ht="6" customHeight="1" x14ac:dyDescent="0.3">
      <c r="A37" s="20"/>
      <c r="B37" s="21"/>
      <c r="C37" s="32"/>
      <c r="D37" s="32"/>
      <c r="E37" s="32"/>
      <c r="G37" s="24"/>
      <c r="J37" s="26"/>
    </row>
    <row r="38" spans="1:10" s="25" customFormat="1" x14ac:dyDescent="0.3">
      <c r="A38" s="20"/>
      <c r="B38" s="40" t="s">
        <v>2</v>
      </c>
      <c r="C38" s="86">
        <f>'1'!C38:D38</f>
        <v>27</v>
      </c>
      <c r="D38" s="86"/>
      <c r="E38" s="40" t="s">
        <v>38</v>
      </c>
      <c r="F38" s="52">
        <f>F32/C5</f>
        <v>0</v>
      </c>
      <c r="G38" s="24"/>
      <c r="J38" s="26"/>
    </row>
    <row r="39" spans="1:10" s="25" customFormat="1" ht="6" customHeight="1" x14ac:dyDescent="0.3">
      <c r="A39" s="20"/>
      <c r="B39" s="41"/>
      <c r="C39" s="32"/>
      <c r="D39" s="32"/>
      <c r="E39" s="41"/>
      <c r="G39" s="24"/>
      <c r="J39" s="26"/>
    </row>
    <row r="40" spans="1:10" s="25" customFormat="1" x14ac:dyDescent="0.3">
      <c r="A40" s="20"/>
      <c r="B40" s="40" t="s">
        <v>27</v>
      </c>
      <c r="C40" s="86">
        <f>C38*C5</f>
        <v>405</v>
      </c>
      <c r="D40" s="86"/>
      <c r="E40" s="40" t="s">
        <v>39</v>
      </c>
      <c r="F40" s="52">
        <f>F33/C5</f>
        <v>0</v>
      </c>
      <c r="G40" s="24"/>
      <c r="J40" s="26"/>
    </row>
    <row r="41" spans="1:10" ht="6" customHeight="1" x14ac:dyDescent="0.3">
      <c r="A41" s="10"/>
      <c r="B41" s="39"/>
      <c r="C41" s="12"/>
      <c r="E41" s="39"/>
      <c r="G41" s="11"/>
    </row>
    <row r="42" spans="1:10" x14ac:dyDescent="0.3">
      <c r="A42" s="10"/>
      <c r="B42" s="42" t="s">
        <v>3</v>
      </c>
      <c r="C42" s="85">
        <f>'[1]16'!$AB$222</f>
        <v>0</v>
      </c>
      <c r="D42" s="86"/>
      <c r="E42" s="40" t="s">
        <v>40</v>
      </c>
      <c r="F42" s="53">
        <f>F34/C5</f>
        <v>0</v>
      </c>
      <c r="G42" s="11"/>
    </row>
    <row r="43" spans="1:10" ht="5.25" customHeight="1" x14ac:dyDescent="0.3">
      <c r="A43" s="10"/>
      <c r="B43" s="39"/>
      <c r="C43" s="12"/>
      <c r="G43" s="11"/>
    </row>
    <row r="44" spans="1:10" s="25" customFormat="1" ht="15.6" x14ac:dyDescent="0.3">
      <c r="A44" s="20"/>
      <c r="B44" s="40" t="s">
        <v>17</v>
      </c>
      <c r="C44" s="85">
        <f>'15'!C52</f>
        <v>0</v>
      </c>
      <c r="D44" s="86"/>
      <c r="E44" s="21" t="s">
        <v>41</v>
      </c>
      <c r="F44" s="55"/>
      <c r="G44" s="24"/>
      <c r="J44" s="26"/>
    </row>
    <row r="45" spans="1:10" s="25" customFormat="1" ht="5.25" customHeight="1" x14ac:dyDescent="0.3">
      <c r="A45" s="20"/>
      <c r="B45" s="41"/>
      <c r="C45" s="32"/>
      <c r="D45" s="32"/>
      <c r="E45" s="54"/>
      <c r="F45" s="55"/>
      <c r="G45" s="24"/>
      <c r="J45" s="26"/>
    </row>
    <row r="46" spans="1:10" s="25" customFormat="1" x14ac:dyDescent="0.3">
      <c r="A46" s="20"/>
      <c r="B46" s="40" t="s">
        <v>8</v>
      </c>
      <c r="C46" s="83">
        <f>C10/C38</f>
        <v>0</v>
      </c>
      <c r="D46" s="83"/>
      <c r="E46" s="58" t="s">
        <v>42</v>
      </c>
      <c r="F46" s="61"/>
      <c r="G46" s="24"/>
      <c r="J46" s="26"/>
    </row>
    <row r="47" spans="1:10" s="25" customFormat="1" ht="5.25" customHeight="1" x14ac:dyDescent="0.3">
      <c r="A47" s="20"/>
      <c r="B47" s="41"/>
      <c r="C47" s="43"/>
      <c r="D47" s="32"/>
      <c r="E47" s="57"/>
      <c r="F47" s="56"/>
      <c r="G47" s="24"/>
      <c r="J47" s="26"/>
    </row>
    <row r="48" spans="1:10" s="25" customFormat="1" x14ac:dyDescent="0.3">
      <c r="A48" s="20"/>
      <c r="B48" s="40" t="s">
        <v>15</v>
      </c>
      <c r="C48" s="88">
        <f>C42/C38</f>
        <v>0</v>
      </c>
      <c r="D48" s="88"/>
      <c r="E48" s="58" t="s">
        <v>43</v>
      </c>
      <c r="F48" s="61"/>
      <c r="G48" s="24"/>
      <c r="J48" s="26"/>
    </row>
    <row r="49" spans="1:10" s="25" customFormat="1" ht="5.25" customHeight="1" x14ac:dyDescent="0.3">
      <c r="A49" s="20"/>
      <c r="B49" s="41"/>
      <c r="C49" s="44"/>
      <c r="D49" s="32"/>
      <c r="E49" s="57"/>
      <c r="F49" s="56"/>
      <c r="G49" s="24"/>
      <c r="J49" s="26"/>
    </row>
    <row r="50" spans="1:10" s="25" customFormat="1" x14ac:dyDescent="0.3">
      <c r="A50" s="20"/>
      <c r="B50" s="40" t="s">
        <v>14</v>
      </c>
      <c r="C50" s="83">
        <f>IF(C42&gt;0,C10/C42,)</f>
        <v>0</v>
      </c>
      <c r="D50" s="83"/>
      <c r="E50" s="58" t="s">
        <v>44</v>
      </c>
      <c r="F50" s="61"/>
      <c r="G50" s="24"/>
      <c r="J50" s="26"/>
    </row>
    <row r="51" spans="1:10" s="25" customFormat="1" ht="5.25" customHeight="1" x14ac:dyDescent="0.3">
      <c r="A51" s="20"/>
      <c r="B51" s="41"/>
      <c r="C51" s="27"/>
      <c r="D51" s="32"/>
      <c r="E51" s="57"/>
      <c r="F51" s="56"/>
      <c r="G51" s="24"/>
      <c r="J51" s="26"/>
    </row>
    <row r="52" spans="1:10" s="25" customFormat="1" x14ac:dyDescent="0.3">
      <c r="A52" s="20"/>
      <c r="B52" s="40" t="s">
        <v>18</v>
      </c>
      <c r="C52" s="85">
        <f>C42+C44</f>
        <v>0</v>
      </c>
      <c r="D52" s="86"/>
      <c r="E52" s="58" t="s">
        <v>45</v>
      </c>
      <c r="F52" s="61"/>
      <c r="G52" s="24"/>
      <c r="J52" s="26"/>
    </row>
    <row r="53" spans="1:10" s="25" customFormat="1" ht="5.25" customHeight="1" x14ac:dyDescent="0.3">
      <c r="A53" s="20"/>
      <c r="B53" s="41"/>
      <c r="C53" s="32"/>
      <c r="D53" s="32"/>
      <c r="E53" s="57"/>
      <c r="F53" s="56"/>
      <c r="G53" s="24"/>
      <c r="J53" s="26"/>
    </row>
    <row r="54" spans="1:10" s="30" customFormat="1" x14ac:dyDescent="0.3">
      <c r="A54" s="45"/>
      <c r="B54" s="40" t="s">
        <v>11</v>
      </c>
      <c r="C54" s="83">
        <f>IF(C32&gt;0,C32/C40,)</f>
        <v>0</v>
      </c>
      <c r="D54" s="83"/>
      <c r="E54" s="58" t="s">
        <v>46</v>
      </c>
      <c r="F54" s="61"/>
      <c r="G54" s="46"/>
      <c r="J54" s="47"/>
    </row>
    <row r="55" spans="1:10" s="30" customFormat="1" ht="5.25" customHeight="1" x14ac:dyDescent="0.3">
      <c r="A55" s="45"/>
      <c r="B55" s="41"/>
      <c r="C55" s="28"/>
      <c r="D55" s="32"/>
      <c r="E55" s="57"/>
      <c r="F55" s="56"/>
      <c r="G55" s="46"/>
      <c r="J55" s="47"/>
    </row>
    <row r="56" spans="1:10" s="25" customFormat="1" x14ac:dyDescent="0.3">
      <c r="A56" s="20"/>
      <c r="B56" s="40" t="s">
        <v>4</v>
      </c>
      <c r="C56" s="88">
        <f>C52/C40</f>
        <v>0</v>
      </c>
      <c r="D56" s="88"/>
      <c r="E56" s="58" t="s">
        <v>47</v>
      </c>
      <c r="F56" s="61"/>
      <c r="G56" s="24"/>
      <c r="J56" s="26"/>
    </row>
    <row r="57" spans="1:10" s="25" customFormat="1" ht="5.25" customHeight="1" x14ac:dyDescent="0.3">
      <c r="A57" s="20"/>
      <c r="B57" s="41"/>
      <c r="C57" s="44"/>
      <c r="D57" s="32"/>
      <c r="E57" s="57"/>
      <c r="F57" s="56"/>
      <c r="G57" s="24"/>
      <c r="J57" s="26"/>
    </row>
    <row r="58" spans="1:10" s="25" customFormat="1" ht="18" x14ac:dyDescent="0.35">
      <c r="A58" s="20"/>
      <c r="B58" s="40" t="s">
        <v>16</v>
      </c>
      <c r="C58" s="83">
        <f>IF(C52&gt;0,C32/C52,)</f>
        <v>0</v>
      </c>
      <c r="D58" s="83"/>
      <c r="E58" s="60" t="s">
        <v>48</v>
      </c>
      <c r="F58" s="59">
        <f>F34+F46+F48+F50+F52+F54+F56</f>
        <v>0</v>
      </c>
      <c r="G58" s="24"/>
      <c r="J58" s="26"/>
    </row>
    <row r="59" spans="1:10" x14ac:dyDescent="0.3">
      <c r="A59" s="10"/>
      <c r="G59" s="11"/>
    </row>
    <row r="60" spans="1:10" x14ac:dyDescent="0.3">
      <c r="A60" s="10"/>
      <c r="B60" s="39" t="s">
        <v>21</v>
      </c>
      <c r="G60" s="11"/>
    </row>
    <row r="61" spans="1:10" x14ac:dyDescent="0.3">
      <c r="A61" s="10"/>
      <c r="G61" s="11"/>
    </row>
    <row r="62" spans="1:10" x14ac:dyDescent="0.3">
      <c r="A62" s="10"/>
      <c r="B62" s="39" t="s">
        <v>22</v>
      </c>
      <c r="G62" s="11"/>
    </row>
    <row r="63" spans="1:10" ht="7.5" customHeight="1" thickBot="1" x14ac:dyDescent="0.35">
      <c r="A63" s="48"/>
      <c r="B63" s="49"/>
      <c r="C63" s="49"/>
      <c r="D63" s="50"/>
      <c r="E63" s="50"/>
      <c r="F63" s="49"/>
      <c r="G63" s="51"/>
    </row>
  </sheetData>
  <sheetProtection algorithmName="SHA-512" hashValue="QsmnGQCWvOSiXOSc7zdYJNUFOatugxBTePuTlAhftfUrwMMqemx0UY6eHyQ9nNpq3SzWa2rEPjKpCoxP3KkI1Q==" saltValue="gfdaXMkhfCNn/uh+lnaD/A==" spinCount="100000" sheet="1" objects="1" scenarios="1" formatColumns="0" formatRows="0" selectLockedCells="1"/>
  <mergeCells count="13">
    <mergeCell ref="B2:F2"/>
    <mergeCell ref="B3:F3"/>
    <mergeCell ref="C38:D38"/>
    <mergeCell ref="C40:D40"/>
    <mergeCell ref="C42:D42"/>
    <mergeCell ref="C54:D54"/>
    <mergeCell ref="C56:D56"/>
    <mergeCell ref="C58:D58"/>
    <mergeCell ref="C44:D44"/>
    <mergeCell ref="C46:D46"/>
    <mergeCell ref="C48:D48"/>
    <mergeCell ref="C50:D50"/>
    <mergeCell ref="C52:D52"/>
  </mergeCells>
  <dataValidations count="1">
    <dataValidation operator="equal" allowBlank="1" showInputMessage="1" showErrorMessage="1" sqref="G1:XFD25 E25:F25 A26:XFD1048576 C23:D25 E23:F23 E17:F18 C19:F22 C16:D18 A1:B25 C1:F15" xr:uid="{3976EE51-EE81-4337-A1E9-317B0816AC34}"/>
  </dataValidations>
  <printOptions horizontalCentered="1" verticalCentered="1"/>
  <pageMargins left="0.45" right="0.45" top="0.25" bottom="0.25" header="0.3" footer="0.3"/>
  <pageSetup scale="85"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pageSetUpPr fitToPage="1"/>
  </sheetPr>
  <dimension ref="A1:L63"/>
  <sheetViews>
    <sheetView workbookViewId="0">
      <selection activeCell="C21" sqref="C21"/>
    </sheetView>
  </sheetViews>
  <sheetFormatPr defaultRowHeight="14.4" x14ac:dyDescent="0.3"/>
  <cols>
    <col min="1" max="1" width="2" customWidth="1"/>
    <col min="2" max="2" width="28.5546875" customWidth="1"/>
    <col min="3" max="3" width="13.44140625" customWidth="1"/>
    <col min="4" max="4" width="15" style="12" customWidth="1"/>
    <col min="5" max="5" width="26.33203125" style="12" customWidth="1"/>
    <col min="6" max="6" width="19.33203125" customWidth="1"/>
    <col min="7" max="7" width="2" customWidth="1"/>
    <col min="8" max="8" width="12.5546875" customWidth="1"/>
    <col min="10" max="10" width="12.33203125" style="9" bestFit="1" customWidth="1"/>
    <col min="11" max="11" width="11.5546875" bestFit="1" customWidth="1"/>
    <col min="12" max="12" width="9.5546875" bestFit="1" customWidth="1"/>
  </cols>
  <sheetData>
    <row r="1" spans="1:12" ht="9" customHeight="1" x14ac:dyDescent="0.3">
      <c r="A1" s="5"/>
      <c r="B1" s="6"/>
      <c r="C1" s="6"/>
      <c r="D1" s="7"/>
      <c r="E1" s="7"/>
      <c r="F1" s="6"/>
      <c r="G1" s="8"/>
    </row>
    <row r="2" spans="1:12" ht="18" x14ac:dyDescent="0.35">
      <c r="A2" s="10"/>
      <c r="B2" s="89" t="str">
        <f>'1'!B2</f>
        <v>[Company Name]</v>
      </c>
      <c r="C2" s="89"/>
      <c r="D2" s="89"/>
      <c r="E2" s="89"/>
      <c r="F2" s="89"/>
      <c r="G2" s="11"/>
    </row>
    <row r="3" spans="1:12" ht="18" x14ac:dyDescent="0.35">
      <c r="A3" s="10"/>
      <c r="B3" s="89" t="s">
        <v>0</v>
      </c>
      <c r="C3" s="89"/>
      <c r="D3" s="89"/>
      <c r="E3" s="89"/>
      <c r="F3" s="89"/>
      <c r="G3" s="11"/>
    </row>
    <row r="4" spans="1:12" x14ac:dyDescent="0.3">
      <c r="A4" s="10"/>
      <c r="G4" s="11"/>
    </row>
    <row r="5" spans="1:12" s="15" customFormat="1" x14ac:dyDescent="0.3">
      <c r="A5" s="13"/>
      <c r="B5" s="14" t="s">
        <v>5</v>
      </c>
      <c r="C5" s="65">
        <f>'16'!C5+1</f>
        <v>16</v>
      </c>
      <c r="G5" s="16"/>
      <c r="J5" s="17"/>
    </row>
    <row r="6" spans="1:12" x14ac:dyDescent="0.3">
      <c r="A6" s="10"/>
      <c r="B6" s="14" t="s">
        <v>6</v>
      </c>
      <c r="C6" s="65">
        <f>'1'!C6</f>
        <v>0</v>
      </c>
      <c r="G6" s="11"/>
    </row>
    <row r="7" spans="1:12" x14ac:dyDescent="0.3">
      <c r="A7" s="10"/>
      <c r="B7" s="14" t="s">
        <v>7</v>
      </c>
      <c r="C7" s="65">
        <f>'1'!C7</f>
        <v>0</v>
      </c>
      <c r="E7" s="18" t="s">
        <v>49</v>
      </c>
      <c r="F7" s="66">
        <f>'1'!F7</f>
        <v>0.05</v>
      </c>
      <c r="G7" s="11"/>
    </row>
    <row r="8" spans="1:12" ht="32.4" customHeight="1" x14ac:dyDescent="0.3">
      <c r="A8" s="10"/>
      <c r="E8" s="15"/>
      <c r="F8" s="19"/>
      <c r="G8" s="11"/>
    </row>
    <row r="9" spans="1:12" s="25" customFormat="1" ht="15.6" x14ac:dyDescent="0.3">
      <c r="A9" s="20"/>
      <c r="B9" s="21" t="s">
        <v>10</v>
      </c>
      <c r="C9" s="22" t="s">
        <v>23</v>
      </c>
      <c r="D9" s="22" t="s">
        <v>37</v>
      </c>
      <c r="E9" s="23" t="s">
        <v>24</v>
      </c>
      <c r="F9" s="23" t="s">
        <v>25</v>
      </c>
      <c r="G9" s="24"/>
      <c r="J9" s="26"/>
    </row>
    <row r="10" spans="1:12" s="25" customFormat="1" x14ac:dyDescent="0.3">
      <c r="A10" s="20"/>
      <c r="B10" s="25" t="s">
        <v>9</v>
      </c>
      <c r="C10" s="27">
        <f>F10/1.15/1.05</f>
        <v>0</v>
      </c>
      <c r="D10" s="27">
        <f>C10*$F$7</f>
        <v>0</v>
      </c>
      <c r="E10" s="28">
        <f>(C10+D10)*0.15</f>
        <v>0</v>
      </c>
      <c r="F10" s="29">
        <f>'[1]17'!$J$222+'[1]17'!$L$222</f>
        <v>0</v>
      </c>
      <c r="G10" s="24"/>
      <c r="H10" s="27"/>
      <c r="J10" s="26"/>
      <c r="L10" s="27"/>
    </row>
    <row r="11" spans="1:12" s="25" customFormat="1" x14ac:dyDescent="0.3">
      <c r="A11" s="20"/>
      <c r="B11" s="25" t="s">
        <v>35</v>
      </c>
      <c r="C11" s="27">
        <f>F11/1.15/1.05</f>
        <v>0</v>
      </c>
      <c r="D11" s="27">
        <f>C11*$F$7</f>
        <v>0</v>
      </c>
      <c r="E11" s="28">
        <f>(C11+D11)*0.15</f>
        <v>0</v>
      </c>
      <c r="F11" s="29">
        <f>'[1]17'!$N$222+'[1]17'!$P$222</f>
        <v>0</v>
      </c>
      <c r="G11" s="24"/>
      <c r="H11" s="27"/>
      <c r="J11" s="26"/>
    </row>
    <row r="12" spans="1:12" s="25" customFormat="1" ht="16.2" thickBot="1" x14ac:dyDescent="0.35">
      <c r="A12" s="20"/>
      <c r="B12" s="30" t="s">
        <v>12</v>
      </c>
      <c r="C12" s="31">
        <f>SUM(C10:C11)</f>
        <v>0</v>
      </c>
      <c r="D12" s="31">
        <f>SUM(D10:D11)</f>
        <v>0</v>
      </c>
      <c r="E12" s="31">
        <f>SUM(E10:E11)</f>
        <v>0</v>
      </c>
      <c r="F12" s="31">
        <f>SUM(F10:F11)</f>
        <v>0</v>
      </c>
      <c r="G12" s="24"/>
      <c r="J12" s="26"/>
    </row>
    <row r="13" spans="1:12" s="25" customFormat="1" ht="15" thickTop="1" x14ac:dyDescent="0.3">
      <c r="A13" s="20"/>
      <c r="D13" s="32"/>
      <c r="E13" s="32"/>
      <c r="G13" s="24"/>
      <c r="H13" s="27"/>
      <c r="I13" s="27"/>
      <c r="J13" s="26"/>
    </row>
    <row r="14" spans="1:12" s="25" customFormat="1" ht="15.6" x14ac:dyDescent="0.3">
      <c r="A14" s="20"/>
      <c r="B14" s="21" t="s">
        <v>36</v>
      </c>
      <c r="D14" s="32"/>
      <c r="E14" s="21" t="s">
        <v>29</v>
      </c>
      <c r="G14" s="24"/>
      <c r="H14" s="27"/>
      <c r="I14" s="27"/>
      <c r="J14" s="26"/>
    </row>
    <row r="15" spans="1:12" s="25" customFormat="1" x14ac:dyDescent="0.3">
      <c r="A15" s="20"/>
      <c r="B15" s="25" t="s">
        <v>19</v>
      </c>
      <c r="C15" s="29">
        <f>'[1]17'!$J$222+'[1]17'!$N$222</f>
        <v>0</v>
      </c>
      <c r="D15" s="32"/>
      <c r="E15" s="25" t="s">
        <v>57</v>
      </c>
      <c r="F15" s="27">
        <f>'[1]17'!$D$222</f>
        <v>0</v>
      </c>
      <c r="G15" s="24"/>
      <c r="H15" s="27"/>
      <c r="I15" s="27"/>
      <c r="J15" s="26"/>
    </row>
    <row r="16" spans="1:12" s="25" customFormat="1" x14ac:dyDescent="0.3">
      <c r="A16" s="20"/>
      <c r="B16" s="25" t="s">
        <v>20</v>
      </c>
      <c r="C16" s="29">
        <f>'[1]17'!$L$222+'[1]17'!$P$222</f>
        <v>0</v>
      </c>
      <c r="D16" s="32"/>
      <c r="E16" s="25" t="s">
        <v>58</v>
      </c>
      <c r="F16" s="27">
        <f>C16</f>
        <v>0</v>
      </c>
      <c r="G16" s="24"/>
      <c r="H16" s="27"/>
      <c r="I16" s="27"/>
      <c r="J16" s="26"/>
    </row>
    <row r="17" spans="1:12" s="25" customFormat="1" ht="15.6" x14ac:dyDescent="0.3">
      <c r="A17" s="20"/>
      <c r="B17" s="25" t="s">
        <v>28</v>
      </c>
      <c r="C17" s="33">
        <f>SUM(C15:C16)</f>
        <v>0</v>
      </c>
      <c r="D17" s="32"/>
      <c r="E17" s="25" t="s">
        <v>50</v>
      </c>
      <c r="F17" s="27">
        <f>'[1]17'!$Y$222</f>
        <v>0</v>
      </c>
      <c r="G17" s="24"/>
      <c r="H17" s="27"/>
      <c r="I17" s="27"/>
      <c r="J17" s="26"/>
    </row>
    <row r="18" spans="1:12" s="25" customFormat="1" ht="15.6" x14ac:dyDescent="0.3">
      <c r="A18" s="20"/>
      <c r="C18" s="35"/>
      <c r="D18" s="32"/>
      <c r="E18" s="25" t="s">
        <v>33</v>
      </c>
      <c r="F18" s="34">
        <f>F15+F16-F17</f>
        <v>0</v>
      </c>
      <c r="G18" s="24"/>
      <c r="H18" s="27"/>
      <c r="I18" s="27"/>
      <c r="J18" s="26"/>
    </row>
    <row r="19" spans="1:12" ht="15.6" x14ac:dyDescent="0.3">
      <c r="A19" s="10"/>
      <c r="C19" s="36"/>
      <c r="E19"/>
      <c r="F19" s="36"/>
      <c r="G19" s="11"/>
      <c r="H19" s="37"/>
      <c r="I19" s="37"/>
    </row>
    <row r="20" spans="1:12" ht="15.6" x14ac:dyDescent="0.3">
      <c r="A20" s="10"/>
      <c r="B20" s="38" t="s">
        <v>34</v>
      </c>
      <c r="E20" s="21" t="s">
        <v>54</v>
      </c>
      <c r="F20" s="25"/>
      <c r="G20" s="11"/>
      <c r="H20" s="37"/>
      <c r="I20" s="37"/>
    </row>
    <row r="21" spans="1:12" ht="15.6" x14ac:dyDescent="0.3">
      <c r="A21" s="10"/>
      <c r="B21" s="39" t="s">
        <v>32</v>
      </c>
      <c r="C21" s="3"/>
      <c r="E21" s="25" t="s">
        <v>51</v>
      </c>
      <c r="F21" s="68">
        <f>'[1]17'!$C$222</f>
        <v>0</v>
      </c>
      <c r="G21" s="11"/>
      <c r="H21" s="37"/>
      <c r="I21" s="37"/>
    </row>
    <row r="22" spans="1:12" ht="15.6" x14ac:dyDescent="0.3">
      <c r="A22" s="10"/>
      <c r="B22" s="39" t="s">
        <v>31</v>
      </c>
      <c r="C22" s="1"/>
      <c r="E22" s="25" t="s">
        <v>52</v>
      </c>
      <c r="F22" s="68">
        <f>'[1]17'!$I$222</f>
        <v>0</v>
      </c>
      <c r="G22" s="11"/>
      <c r="H22" s="37"/>
      <c r="I22" s="37"/>
    </row>
    <row r="23" spans="1:12" ht="15.6" x14ac:dyDescent="0.3">
      <c r="A23" s="10"/>
      <c r="B23" t="s">
        <v>30</v>
      </c>
      <c r="C23" s="2"/>
      <c r="E23" s="39" t="s">
        <v>55</v>
      </c>
      <c r="F23" s="67">
        <f>'[1]17'!$AF$222</f>
        <v>0</v>
      </c>
      <c r="G23" s="11"/>
      <c r="H23" s="37"/>
      <c r="I23" s="37"/>
    </row>
    <row r="24" spans="1:12" ht="15.6" x14ac:dyDescent="0.3">
      <c r="A24" s="10"/>
      <c r="B24" t="s">
        <v>56</v>
      </c>
      <c r="C24" s="2"/>
      <c r="E24" s="39" t="s">
        <v>59</v>
      </c>
      <c r="F24" s="73">
        <f>'[1]17'!$AG$222</f>
        <v>0</v>
      </c>
      <c r="G24" s="11"/>
      <c r="H24" s="37"/>
      <c r="I24" s="37"/>
    </row>
    <row r="25" spans="1:12" ht="15.6" x14ac:dyDescent="0.3">
      <c r="A25" s="10"/>
      <c r="C25" s="63"/>
      <c r="E25" s="25" t="s">
        <v>53</v>
      </c>
      <c r="F25" s="69">
        <f>F21+F22-F23</f>
        <v>0</v>
      </c>
      <c r="G25" s="11"/>
      <c r="H25" s="37"/>
      <c r="I25" s="37"/>
    </row>
    <row r="26" spans="1:12" s="25" customFormat="1" ht="15.6" x14ac:dyDescent="0.3">
      <c r="A26" s="20"/>
      <c r="B26" s="21" t="s">
        <v>26</v>
      </c>
      <c r="G26" s="24"/>
      <c r="H26" s="27"/>
      <c r="I26" s="27"/>
      <c r="J26" s="26"/>
    </row>
    <row r="27" spans="1:12" s="25" customFormat="1" x14ac:dyDescent="0.3">
      <c r="A27" s="20"/>
      <c r="B27" s="25" t="s">
        <v>9</v>
      </c>
      <c r="C27" s="27">
        <f>'16'!C32</f>
        <v>0</v>
      </c>
      <c r="D27" s="27">
        <f>'16'!D32</f>
        <v>0</v>
      </c>
      <c r="E27" s="28">
        <f>(C27+D27)*0.15</f>
        <v>0</v>
      </c>
      <c r="F27" s="28">
        <f>SUM(C27:E27)</f>
        <v>0</v>
      </c>
      <c r="G27" s="24"/>
      <c r="H27" s="27"/>
      <c r="I27" s="27"/>
      <c r="J27" s="26"/>
    </row>
    <row r="28" spans="1:12" s="25" customFormat="1" x14ac:dyDescent="0.3">
      <c r="A28" s="20"/>
      <c r="B28" s="25" t="s">
        <v>35</v>
      </c>
      <c r="C28" s="70">
        <f>'16'!C33</f>
        <v>0</v>
      </c>
      <c r="D28" s="70">
        <f>'16'!D33</f>
        <v>0</v>
      </c>
      <c r="E28" s="28">
        <f>(C28+D28)*0.15</f>
        <v>0</v>
      </c>
      <c r="F28" s="28">
        <f>SUM(C28:E28)</f>
        <v>0</v>
      </c>
      <c r="G28" s="24"/>
      <c r="H28" s="27"/>
      <c r="I28" s="27"/>
      <c r="J28" s="26"/>
    </row>
    <row r="29" spans="1:12" s="25" customFormat="1" ht="16.2" thickBot="1" x14ac:dyDescent="0.35">
      <c r="A29" s="20"/>
      <c r="B29" s="30" t="s">
        <v>12</v>
      </c>
      <c r="C29" s="64">
        <f>SUM(C27:C28)</f>
        <v>0</v>
      </c>
      <c r="D29" s="64">
        <f>SUM(D27:D28)</f>
        <v>0</v>
      </c>
      <c r="E29" s="31">
        <f>SUM(E27:E28)</f>
        <v>0</v>
      </c>
      <c r="F29" s="31">
        <f>SUM(F27:F28)</f>
        <v>0</v>
      </c>
      <c r="G29" s="24"/>
      <c r="H29" s="27"/>
      <c r="I29" s="27"/>
      <c r="J29" s="26"/>
    </row>
    <row r="30" spans="1:12" s="25" customFormat="1" ht="15" thickTop="1" x14ac:dyDescent="0.3">
      <c r="A30" s="20"/>
      <c r="D30" s="32"/>
      <c r="E30" s="32"/>
      <c r="G30" s="24"/>
      <c r="H30" s="27"/>
      <c r="I30" s="27"/>
      <c r="J30" s="26"/>
    </row>
    <row r="31" spans="1:12" s="25" customFormat="1" ht="15.6" x14ac:dyDescent="0.3">
      <c r="A31" s="20"/>
      <c r="B31" s="21" t="s">
        <v>13</v>
      </c>
      <c r="G31" s="24"/>
      <c r="J31" s="26"/>
    </row>
    <row r="32" spans="1:12" s="25" customFormat="1" x14ac:dyDescent="0.3">
      <c r="A32" s="20"/>
      <c r="B32" s="25" t="s">
        <v>9</v>
      </c>
      <c r="C32" s="27">
        <f t="shared" ref="C32:E33" si="0">C10+C27</f>
        <v>0</v>
      </c>
      <c r="D32" s="27">
        <f t="shared" si="0"/>
        <v>0</v>
      </c>
      <c r="E32" s="27">
        <f t="shared" si="0"/>
        <v>0</v>
      </c>
      <c r="F32" s="27">
        <f t="shared" ref="F32" si="1">F10+F27</f>
        <v>0</v>
      </c>
      <c r="G32" s="24"/>
      <c r="J32" s="26"/>
      <c r="L32" s="27"/>
    </row>
    <row r="33" spans="1:10" s="25" customFormat="1" x14ac:dyDescent="0.3">
      <c r="A33" s="20"/>
      <c r="B33" s="25" t="s">
        <v>35</v>
      </c>
      <c r="C33" s="27">
        <f t="shared" si="0"/>
        <v>0</v>
      </c>
      <c r="D33" s="27">
        <f t="shared" si="0"/>
        <v>0</v>
      </c>
      <c r="E33" s="27">
        <f t="shared" si="0"/>
        <v>0</v>
      </c>
      <c r="F33" s="27">
        <f t="shared" ref="F33" si="2">F11+F28</f>
        <v>0</v>
      </c>
      <c r="G33" s="24"/>
      <c r="J33" s="26"/>
    </row>
    <row r="34" spans="1:10" s="25" customFormat="1" ht="16.2" thickBot="1" x14ac:dyDescent="0.35">
      <c r="A34" s="20"/>
      <c r="B34" s="30" t="s">
        <v>12</v>
      </c>
      <c r="C34" s="31">
        <f>SUM(C32:C33)</f>
        <v>0</v>
      </c>
      <c r="D34" s="31">
        <f>SUM(D32:D33)</f>
        <v>0</v>
      </c>
      <c r="E34" s="31">
        <f t="shared" ref="E34" si="3">SUM(E32:E33)</f>
        <v>0</v>
      </c>
      <c r="F34" s="31">
        <f>SUM(F32:F33)</f>
        <v>0</v>
      </c>
      <c r="G34" s="24"/>
      <c r="J34" s="26"/>
    </row>
    <row r="35" spans="1:10" ht="15" thickTop="1" x14ac:dyDescent="0.3">
      <c r="A35" s="10"/>
      <c r="G35" s="11"/>
      <c r="H35" s="37"/>
      <c r="I35" s="37"/>
    </row>
    <row r="36" spans="1:10" s="25" customFormat="1" ht="15.6" x14ac:dyDescent="0.3">
      <c r="A36" s="20"/>
      <c r="B36" s="21" t="s">
        <v>1</v>
      </c>
      <c r="C36" s="32"/>
      <c r="D36" s="32"/>
      <c r="E36" s="32"/>
      <c r="G36" s="24"/>
      <c r="J36" s="26"/>
    </row>
    <row r="37" spans="1:10" s="25" customFormat="1" ht="6" customHeight="1" x14ac:dyDescent="0.3">
      <c r="A37" s="20"/>
      <c r="B37" s="21"/>
      <c r="C37" s="32"/>
      <c r="D37" s="32"/>
      <c r="E37" s="32"/>
      <c r="G37" s="24"/>
      <c r="J37" s="26"/>
    </row>
    <row r="38" spans="1:10" s="25" customFormat="1" x14ac:dyDescent="0.3">
      <c r="A38" s="20"/>
      <c r="B38" s="40" t="s">
        <v>2</v>
      </c>
      <c r="C38" s="86">
        <f>'1'!C38:D38</f>
        <v>27</v>
      </c>
      <c r="D38" s="86"/>
      <c r="E38" s="40" t="s">
        <v>38</v>
      </c>
      <c r="F38" s="52">
        <f>F32/C5</f>
        <v>0</v>
      </c>
      <c r="G38" s="24"/>
      <c r="J38" s="26"/>
    </row>
    <row r="39" spans="1:10" s="25" customFormat="1" ht="6" customHeight="1" x14ac:dyDescent="0.3">
      <c r="A39" s="20"/>
      <c r="B39" s="41"/>
      <c r="C39" s="32"/>
      <c r="D39" s="32"/>
      <c r="E39" s="41"/>
      <c r="G39" s="24"/>
      <c r="J39" s="26"/>
    </row>
    <row r="40" spans="1:10" s="25" customFormat="1" x14ac:dyDescent="0.3">
      <c r="A40" s="20"/>
      <c r="B40" s="40" t="s">
        <v>27</v>
      </c>
      <c r="C40" s="86">
        <f>C38*C5</f>
        <v>432</v>
      </c>
      <c r="D40" s="86"/>
      <c r="E40" s="40" t="s">
        <v>39</v>
      </c>
      <c r="F40" s="52">
        <f>F33/C5</f>
        <v>0</v>
      </c>
      <c r="G40" s="24"/>
      <c r="J40" s="26"/>
    </row>
    <row r="41" spans="1:10" ht="6" customHeight="1" x14ac:dyDescent="0.3">
      <c r="A41" s="10"/>
      <c r="B41" s="39"/>
      <c r="C41" s="12"/>
      <c r="E41" s="39"/>
      <c r="G41" s="11"/>
    </row>
    <row r="42" spans="1:10" x14ac:dyDescent="0.3">
      <c r="A42" s="10"/>
      <c r="B42" s="42" t="s">
        <v>3</v>
      </c>
      <c r="C42" s="85">
        <f>'[1]17'!$AB$222</f>
        <v>0</v>
      </c>
      <c r="D42" s="86"/>
      <c r="E42" s="40" t="s">
        <v>40</v>
      </c>
      <c r="F42" s="53">
        <f>F34/C5</f>
        <v>0</v>
      </c>
      <c r="G42" s="11"/>
    </row>
    <row r="43" spans="1:10" ht="5.25" customHeight="1" x14ac:dyDescent="0.3">
      <c r="A43" s="10"/>
      <c r="B43" s="39"/>
      <c r="C43" s="12"/>
      <c r="G43" s="11"/>
    </row>
    <row r="44" spans="1:10" s="25" customFormat="1" ht="15.6" x14ac:dyDescent="0.3">
      <c r="A44" s="20"/>
      <c r="B44" s="40" t="s">
        <v>17</v>
      </c>
      <c r="C44" s="85">
        <f>'16'!C52</f>
        <v>0</v>
      </c>
      <c r="D44" s="86"/>
      <c r="E44" s="21" t="s">
        <v>41</v>
      </c>
      <c r="F44" s="55"/>
      <c r="G44" s="24"/>
      <c r="J44" s="26"/>
    </row>
    <row r="45" spans="1:10" s="25" customFormat="1" ht="5.25" customHeight="1" x14ac:dyDescent="0.3">
      <c r="A45" s="20"/>
      <c r="B45" s="41"/>
      <c r="C45" s="32"/>
      <c r="D45" s="32"/>
      <c r="E45" s="54"/>
      <c r="F45" s="55"/>
      <c r="G45" s="24"/>
      <c r="J45" s="26"/>
    </row>
    <row r="46" spans="1:10" s="25" customFormat="1" x14ac:dyDescent="0.3">
      <c r="A46" s="20"/>
      <c r="B46" s="40" t="s">
        <v>8</v>
      </c>
      <c r="C46" s="83">
        <f>C10/C38</f>
        <v>0</v>
      </c>
      <c r="D46" s="83"/>
      <c r="E46" s="58" t="s">
        <v>42</v>
      </c>
      <c r="F46" s="61"/>
      <c r="G46" s="24"/>
      <c r="J46" s="26"/>
    </row>
    <row r="47" spans="1:10" s="25" customFormat="1" ht="5.25" customHeight="1" x14ac:dyDescent="0.3">
      <c r="A47" s="20"/>
      <c r="B47" s="41"/>
      <c r="C47" s="43"/>
      <c r="D47" s="32"/>
      <c r="E47" s="57"/>
      <c r="F47" s="56"/>
      <c r="G47" s="24"/>
      <c r="J47" s="26"/>
    </row>
    <row r="48" spans="1:10" s="25" customFormat="1" x14ac:dyDescent="0.3">
      <c r="A48" s="20"/>
      <c r="B48" s="40" t="s">
        <v>15</v>
      </c>
      <c r="C48" s="88">
        <f>C42/C38</f>
        <v>0</v>
      </c>
      <c r="D48" s="88"/>
      <c r="E48" s="58" t="s">
        <v>43</v>
      </c>
      <c r="F48" s="61"/>
      <c r="G48" s="24"/>
      <c r="J48" s="26"/>
    </row>
    <row r="49" spans="1:10" s="25" customFormat="1" ht="5.25" customHeight="1" x14ac:dyDescent="0.3">
      <c r="A49" s="20"/>
      <c r="B49" s="41"/>
      <c r="C49" s="44"/>
      <c r="D49" s="32"/>
      <c r="E49" s="57"/>
      <c r="F49" s="56"/>
      <c r="G49" s="24"/>
      <c r="J49" s="26"/>
    </row>
    <row r="50" spans="1:10" s="25" customFormat="1" x14ac:dyDescent="0.3">
      <c r="A50" s="20"/>
      <c r="B50" s="40" t="s">
        <v>14</v>
      </c>
      <c r="C50" s="83">
        <f>IF(C42&gt;0,C10/C42,)</f>
        <v>0</v>
      </c>
      <c r="D50" s="83"/>
      <c r="E50" s="58" t="s">
        <v>44</v>
      </c>
      <c r="F50" s="61"/>
      <c r="G50" s="24"/>
      <c r="J50" s="26"/>
    </row>
    <row r="51" spans="1:10" s="25" customFormat="1" ht="5.25" customHeight="1" x14ac:dyDescent="0.3">
      <c r="A51" s="20"/>
      <c r="B51" s="41"/>
      <c r="C51" s="27"/>
      <c r="D51" s="32"/>
      <c r="E51" s="57"/>
      <c r="F51" s="56"/>
      <c r="G51" s="24"/>
      <c r="J51" s="26"/>
    </row>
    <row r="52" spans="1:10" s="25" customFormat="1" x14ac:dyDescent="0.3">
      <c r="A52" s="20"/>
      <c r="B52" s="40" t="s">
        <v>18</v>
      </c>
      <c r="C52" s="85">
        <f>C42+C44</f>
        <v>0</v>
      </c>
      <c r="D52" s="86"/>
      <c r="E52" s="58" t="s">
        <v>45</v>
      </c>
      <c r="F52" s="61"/>
      <c r="G52" s="24"/>
      <c r="J52" s="26"/>
    </row>
    <row r="53" spans="1:10" s="25" customFormat="1" ht="5.25" customHeight="1" x14ac:dyDescent="0.3">
      <c r="A53" s="20"/>
      <c r="B53" s="41"/>
      <c r="C53" s="32"/>
      <c r="D53" s="32"/>
      <c r="E53" s="57"/>
      <c r="F53" s="56"/>
      <c r="G53" s="24"/>
      <c r="J53" s="26"/>
    </row>
    <row r="54" spans="1:10" s="30" customFormat="1" x14ac:dyDescent="0.3">
      <c r="A54" s="45"/>
      <c r="B54" s="40" t="s">
        <v>11</v>
      </c>
      <c r="C54" s="83">
        <f>IF(C32&gt;0,C32/C40,)</f>
        <v>0</v>
      </c>
      <c r="D54" s="83"/>
      <c r="E54" s="58" t="s">
        <v>46</v>
      </c>
      <c r="F54" s="61"/>
      <c r="G54" s="46"/>
      <c r="J54" s="47"/>
    </row>
    <row r="55" spans="1:10" s="30" customFormat="1" ht="5.25" customHeight="1" x14ac:dyDescent="0.3">
      <c r="A55" s="45"/>
      <c r="B55" s="41"/>
      <c r="C55" s="28"/>
      <c r="D55" s="32"/>
      <c r="E55" s="57"/>
      <c r="F55" s="56"/>
      <c r="G55" s="46"/>
      <c r="J55" s="47"/>
    </row>
    <row r="56" spans="1:10" s="25" customFormat="1" x14ac:dyDescent="0.3">
      <c r="A56" s="20"/>
      <c r="B56" s="40" t="s">
        <v>4</v>
      </c>
      <c r="C56" s="88">
        <f>C52/C40</f>
        <v>0</v>
      </c>
      <c r="D56" s="88"/>
      <c r="E56" s="58" t="s">
        <v>47</v>
      </c>
      <c r="F56" s="61"/>
      <c r="G56" s="24"/>
      <c r="J56" s="26"/>
    </row>
    <row r="57" spans="1:10" s="25" customFormat="1" ht="5.25" customHeight="1" x14ac:dyDescent="0.3">
      <c r="A57" s="20"/>
      <c r="B57" s="41"/>
      <c r="C57" s="44"/>
      <c r="D57" s="32"/>
      <c r="E57" s="57"/>
      <c r="F57" s="56"/>
      <c r="G57" s="24"/>
      <c r="J57" s="26"/>
    </row>
    <row r="58" spans="1:10" s="25" customFormat="1" ht="18" x14ac:dyDescent="0.35">
      <c r="A58" s="20"/>
      <c r="B58" s="40" t="s">
        <v>16</v>
      </c>
      <c r="C58" s="83">
        <f>IF(C52&gt;0,C32/C52,)</f>
        <v>0</v>
      </c>
      <c r="D58" s="83"/>
      <c r="E58" s="60" t="s">
        <v>48</v>
      </c>
      <c r="F58" s="59">
        <f>F34+F46+F48+F50+F52+F54+F56</f>
        <v>0</v>
      </c>
      <c r="G58" s="24"/>
      <c r="J58" s="26"/>
    </row>
    <row r="59" spans="1:10" x14ac:dyDescent="0.3">
      <c r="A59" s="10"/>
      <c r="G59" s="11"/>
    </row>
    <row r="60" spans="1:10" x14ac:dyDescent="0.3">
      <c r="A60" s="10"/>
      <c r="B60" s="39" t="s">
        <v>21</v>
      </c>
      <c r="G60" s="11"/>
    </row>
    <row r="61" spans="1:10" x14ac:dyDescent="0.3">
      <c r="A61" s="10"/>
      <c r="G61" s="11"/>
    </row>
    <row r="62" spans="1:10" x14ac:dyDescent="0.3">
      <c r="A62" s="10"/>
      <c r="B62" s="39" t="s">
        <v>22</v>
      </c>
      <c r="G62" s="11"/>
    </row>
    <row r="63" spans="1:10" ht="7.5" customHeight="1" thickBot="1" x14ac:dyDescent="0.35">
      <c r="A63" s="48"/>
      <c r="B63" s="49"/>
      <c r="C63" s="49"/>
      <c r="D63" s="50"/>
      <c r="E63" s="50"/>
      <c r="F63" s="49"/>
      <c r="G63" s="51"/>
    </row>
  </sheetData>
  <sheetProtection algorithmName="SHA-512" hashValue="NiNJjTRmbT8qDcfbXc/K5kfHd9FdX4+bxcVp7w1WsCsAfFliypBhr194KLvXbw4RFJNiSZdc3C+FXebkxgWe6w==" saltValue="CJrnCPOpvygkvOlaXG29Hw==" spinCount="100000" sheet="1" objects="1" scenarios="1" formatColumns="0" formatRows="0" selectLockedCells="1"/>
  <mergeCells count="13">
    <mergeCell ref="B2:F2"/>
    <mergeCell ref="B3:F3"/>
    <mergeCell ref="C38:D38"/>
    <mergeCell ref="C40:D40"/>
    <mergeCell ref="C42:D42"/>
    <mergeCell ref="C54:D54"/>
    <mergeCell ref="C56:D56"/>
    <mergeCell ref="C58:D58"/>
    <mergeCell ref="C44:D44"/>
    <mergeCell ref="C46:D46"/>
    <mergeCell ref="C48:D48"/>
    <mergeCell ref="C50:D50"/>
    <mergeCell ref="C52:D52"/>
  </mergeCells>
  <dataValidations count="1">
    <dataValidation operator="equal" allowBlank="1" showInputMessage="1" showErrorMessage="1" sqref="G1:XFD25 E25:F25 A26:XFD1048576 C23:D25 E23:F23 E17:F18 C19:F22 C16:D18 A1:B25 C1:F15" xr:uid="{4A6B6A64-A586-424F-830F-D1D350A40D35}"/>
  </dataValidations>
  <printOptions horizontalCentered="1" verticalCentered="1"/>
  <pageMargins left="0.45" right="0.45" top="0.25" bottom="0.25" header="0.3" footer="0.3"/>
  <pageSetup scale="92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>
    <pageSetUpPr fitToPage="1"/>
  </sheetPr>
  <dimension ref="A1:L63"/>
  <sheetViews>
    <sheetView workbookViewId="0">
      <selection activeCell="C21" sqref="C21"/>
    </sheetView>
  </sheetViews>
  <sheetFormatPr defaultRowHeight="14.4" x14ac:dyDescent="0.3"/>
  <cols>
    <col min="1" max="1" width="2" customWidth="1"/>
    <col min="2" max="2" width="28.5546875" customWidth="1"/>
    <col min="3" max="3" width="13.44140625" customWidth="1"/>
    <col min="4" max="4" width="15" style="12" customWidth="1"/>
    <col min="5" max="5" width="26.33203125" style="12" customWidth="1"/>
    <col min="6" max="6" width="19.33203125" customWidth="1"/>
    <col min="7" max="7" width="2" customWidth="1"/>
    <col min="8" max="8" width="12.5546875" customWidth="1"/>
    <col min="10" max="10" width="12.33203125" style="9" bestFit="1" customWidth="1"/>
    <col min="11" max="11" width="11.5546875" bestFit="1" customWidth="1"/>
    <col min="12" max="12" width="9.5546875" bestFit="1" customWidth="1"/>
  </cols>
  <sheetData>
    <row r="1" spans="1:12" ht="9" customHeight="1" x14ac:dyDescent="0.3">
      <c r="A1" s="5"/>
      <c r="B1" s="6"/>
      <c r="C1" s="6"/>
      <c r="D1" s="7"/>
      <c r="E1" s="7"/>
      <c r="F1" s="6"/>
      <c r="G1" s="8"/>
    </row>
    <row r="2" spans="1:12" ht="18" x14ac:dyDescent="0.35">
      <c r="A2" s="10"/>
      <c r="B2" s="89" t="str">
        <f>'1'!B2</f>
        <v>[Company Name]</v>
      </c>
      <c r="C2" s="89"/>
      <c r="D2" s="89"/>
      <c r="E2" s="89"/>
      <c r="F2" s="89"/>
      <c r="G2" s="11"/>
    </row>
    <row r="3" spans="1:12" ht="18" x14ac:dyDescent="0.35">
      <c r="A3" s="10"/>
      <c r="B3" s="89" t="s">
        <v>0</v>
      </c>
      <c r="C3" s="89"/>
      <c r="D3" s="89"/>
      <c r="E3" s="89"/>
      <c r="F3" s="89"/>
      <c r="G3" s="11"/>
    </row>
    <row r="4" spans="1:12" x14ac:dyDescent="0.3">
      <c r="A4" s="10"/>
      <c r="G4" s="11"/>
    </row>
    <row r="5" spans="1:12" s="15" customFormat="1" x14ac:dyDescent="0.3">
      <c r="A5" s="13"/>
      <c r="B5" s="14" t="s">
        <v>5</v>
      </c>
      <c r="C5" s="65">
        <f>'17'!C5+1</f>
        <v>17</v>
      </c>
      <c r="G5" s="16"/>
      <c r="J5" s="17"/>
    </row>
    <row r="6" spans="1:12" x14ac:dyDescent="0.3">
      <c r="A6" s="10"/>
      <c r="B6" s="14" t="s">
        <v>6</v>
      </c>
      <c r="C6" s="65">
        <f>'1'!C6</f>
        <v>0</v>
      </c>
      <c r="G6" s="11"/>
    </row>
    <row r="7" spans="1:12" x14ac:dyDescent="0.3">
      <c r="A7" s="10"/>
      <c r="B7" s="14" t="s">
        <v>7</v>
      </c>
      <c r="C7" s="65">
        <f>'1'!C7</f>
        <v>0</v>
      </c>
      <c r="E7" s="18" t="s">
        <v>49</v>
      </c>
      <c r="F7" s="66">
        <f>'1'!F7</f>
        <v>0.05</v>
      </c>
      <c r="G7" s="11"/>
    </row>
    <row r="8" spans="1:12" ht="32.4" customHeight="1" x14ac:dyDescent="0.3">
      <c r="A8" s="10"/>
      <c r="E8" s="15"/>
      <c r="F8" s="19"/>
      <c r="G8" s="11"/>
    </row>
    <row r="9" spans="1:12" s="25" customFormat="1" ht="15.6" x14ac:dyDescent="0.3">
      <c r="A9" s="20"/>
      <c r="B9" s="21" t="s">
        <v>10</v>
      </c>
      <c r="C9" s="22" t="s">
        <v>23</v>
      </c>
      <c r="D9" s="22" t="s">
        <v>37</v>
      </c>
      <c r="E9" s="23" t="s">
        <v>24</v>
      </c>
      <c r="F9" s="23" t="s">
        <v>25</v>
      </c>
      <c r="G9" s="24"/>
      <c r="J9" s="26"/>
    </row>
    <row r="10" spans="1:12" s="25" customFormat="1" x14ac:dyDescent="0.3">
      <c r="A10" s="20"/>
      <c r="B10" s="25" t="s">
        <v>9</v>
      </c>
      <c r="C10" s="27">
        <f>F10/1.15/1.05</f>
        <v>0</v>
      </c>
      <c r="D10" s="27">
        <f>C10*$F$7</f>
        <v>0</v>
      </c>
      <c r="E10" s="28">
        <f>(C10+D10)*0.15</f>
        <v>0</v>
      </c>
      <c r="F10" s="29">
        <f>'[1]18'!$J$222+'[1]18'!$L$222</f>
        <v>0</v>
      </c>
      <c r="G10" s="24"/>
      <c r="H10" s="27"/>
      <c r="J10" s="26"/>
      <c r="L10" s="27"/>
    </row>
    <row r="11" spans="1:12" s="25" customFormat="1" x14ac:dyDescent="0.3">
      <c r="A11" s="20"/>
      <c r="B11" s="25" t="s">
        <v>35</v>
      </c>
      <c r="C11" s="27">
        <f>F11/1.15/1.05</f>
        <v>0</v>
      </c>
      <c r="D11" s="27">
        <f>C11*$F$7</f>
        <v>0</v>
      </c>
      <c r="E11" s="28">
        <f>(C11+D11)*0.15</f>
        <v>0</v>
      </c>
      <c r="F11" s="29">
        <f>'[1]18'!$N$222+'[1]18'!$P$222</f>
        <v>0</v>
      </c>
      <c r="G11" s="24"/>
      <c r="H11" s="27"/>
      <c r="J11" s="26"/>
    </row>
    <row r="12" spans="1:12" s="25" customFormat="1" ht="16.2" thickBot="1" x14ac:dyDescent="0.35">
      <c r="A12" s="20"/>
      <c r="B12" s="30" t="s">
        <v>12</v>
      </c>
      <c r="C12" s="31">
        <f>SUM(C10:C11)</f>
        <v>0</v>
      </c>
      <c r="D12" s="31">
        <f>SUM(D10:D11)</f>
        <v>0</v>
      </c>
      <c r="E12" s="31">
        <f>SUM(E10:E11)</f>
        <v>0</v>
      </c>
      <c r="F12" s="31">
        <f>SUM(F10:F11)</f>
        <v>0</v>
      </c>
      <c r="G12" s="24"/>
      <c r="J12" s="26"/>
    </row>
    <row r="13" spans="1:12" s="25" customFormat="1" ht="15" thickTop="1" x14ac:dyDescent="0.3">
      <c r="A13" s="20"/>
      <c r="D13" s="32"/>
      <c r="E13" s="32"/>
      <c r="G13" s="24"/>
      <c r="H13" s="27"/>
      <c r="I13" s="27"/>
      <c r="J13" s="26"/>
    </row>
    <row r="14" spans="1:12" s="25" customFormat="1" ht="15.6" x14ac:dyDescent="0.3">
      <c r="A14" s="20"/>
      <c r="B14" s="21" t="s">
        <v>36</v>
      </c>
      <c r="D14" s="32"/>
      <c r="E14" s="21" t="s">
        <v>29</v>
      </c>
      <c r="G14" s="24"/>
      <c r="H14" s="27"/>
      <c r="I14" s="27"/>
      <c r="J14" s="26"/>
    </row>
    <row r="15" spans="1:12" s="25" customFormat="1" x14ac:dyDescent="0.3">
      <c r="A15" s="20"/>
      <c r="B15" s="25" t="s">
        <v>19</v>
      </c>
      <c r="C15" s="29">
        <f>'[1]18'!$J$222+'[1]18'!$N$222</f>
        <v>0</v>
      </c>
      <c r="D15" s="32"/>
      <c r="E15" s="25" t="s">
        <v>57</v>
      </c>
      <c r="F15" s="27">
        <f>'[1]18'!$D$222</f>
        <v>0</v>
      </c>
      <c r="G15" s="24"/>
      <c r="H15" s="27"/>
      <c r="I15" s="27"/>
      <c r="J15" s="26"/>
    </row>
    <row r="16" spans="1:12" s="25" customFormat="1" x14ac:dyDescent="0.3">
      <c r="A16" s="20"/>
      <c r="B16" s="25" t="s">
        <v>20</v>
      </c>
      <c r="C16" s="29">
        <f>'[1]18'!$L$222+'[1]18'!$P$222</f>
        <v>0</v>
      </c>
      <c r="D16" s="32"/>
      <c r="E16" s="25" t="s">
        <v>58</v>
      </c>
      <c r="F16" s="27">
        <f>C16</f>
        <v>0</v>
      </c>
      <c r="G16" s="24"/>
      <c r="H16" s="27"/>
      <c r="I16" s="27"/>
      <c r="J16" s="26"/>
    </row>
    <row r="17" spans="1:12" s="25" customFormat="1" ht="15.6" x14ac:dyDescent="0.3">
      <c r="A17" s="20"/>
      <c r="B17" s="25" t="s">
        <v>28</v>
      </c>
      <c r="C17" s="33">
        <f>SUM(C15:C16)</f>
        <v>0</v>
      </c>
      <c r="D17" s="32"/>
      <c r="E17" s="25" t="s">
        <v>50</v>
      </c>
      <c r="F17" s="27">
        <f>'[1]18'!$Y$222</f>
        <v>0</v>
      </c>
      <c r="G17" s="24"/>
      <c r="H17" s="27"/>
      <c r="I17" s="27"/>
      <c r="J17" s="26"/>
    </row>
    <row r="18" spans="1:12" s="25" customFormat="1" ht="15.6" x14ac:dyDescent="0.3">
      <c r="A18" s="20"/>
      <c r="C18" s="35"/>
      <c r="D18" s="32"/>
      <c r="E18" s="25" t="s">
        <v>33</v>
      </c>
      <c r="F18" s="34">
        <f>F15+F16-F17</f>
        <v>0</v>
      </c>
      <c r="G18" s="24"/>
      <c r="H18" s="27"/>
      <c r="I18" s="27"/>
      <c r="J18" s="26"/>
    </row>
    <row r="19" spans="1:12" ht="15.6" x14ac:dyDescent="0.3">
      <c r="A19" s="10"/>
      <c r="C19" s="36"/>
      <c r="E19"/>
      <c r="F19" s="36"/>
      <c r="G19" s="11"/>
      <c r="H19" s="37"/>
      <c r="I19" s="37"/>
    </row>
    <row r="20" spans="1:12" ht="15.6" x14ac:dyDescent="0.3">
      <c r="A20" s="10"/>
      <c r="B20" s="38" t="s">
        <v>34</v>
      </c>
      <c r="E20" s="21" t="s">
        <v>54</v>
      </c>
      <c r="F20" s="25"/>
      <c r="G20" s="11"/>
      <c r="H20" s="37"/>
      <c r="I20" s="37"/>
    </row>
    <row r="21" spans="1:12" ht="15.6" x14ac:dyDescent="0.3">
      <c r="A21" s="10"/>
      <c r="B21" s="39" t="s">
        <v>32</v>
      </c>
      <c r="C21" s="3"/>
      <c r="E21" s="25" t="s">
        <v>51</v>
      </c>
      <c r="F21" s="68">
        <f>'[1]18'!$C$222</f>
        <v>0</v>
      </c>
      <c r="G21" s="11"/>
      <c r="H21" s="37"/>
      <c r="I21" s="37"/>
    </row>
    <row r="22" spans="1:12" ht="15.6" x14ac:dyDescent="0.3">
      <c r="A22" s="10"/>
      <c r="B22" s="39" t="s">
        <v>31</v>
      </c>
      <c r="C22" s="1"/>
      <c r="E22" s="25" t="s">
        <v>52</v>
      </c>
      <c r="F22" s="68">
        <f>'[1]18'!$I$222</f>
        <v>0</v>
      </c>
      <c r="G22" s="11"/>
      <c r="H22" s="37"/>
      <c r="I22" s="37"/>
    </row>
    <row r="23" spans="1:12" ht="15.6" x14ac:dyDescent="0.3">
      <c r="A23" s="10"/>
      <c r="B23" t="s">
        <v>30</v>
      </c>
      <c r="C23" s="2"/>
      <c r="E23" s="39" t="s">
        <v>55</v>
      </c>
      <c r="F23" s="67">
        <f>'[1]18'!$AF$222</f>
        <v>0</v>
      </c>
      <c r="G23" s="11"/>
      <c r="H23" s="37"/>
      <c r="I23" s="37"/>
    </row>
    <row r="24" spans="1:12" ht="15.6" x14ac:dyDescent="0.3">
      <c r="A24" s="10"/>
      <c r="B24" t="s">
        <v>56</v>
      </c>
      <c r="C24" s="2"/>
      <c r="E24" s="39" t="s">
        <v>59</v>
      </c>
      <c r="F24" s="73">
        <f>'[1]18'!$AG$222</f>
        <v>0</v>
      </c>
      <c r="G24" s="11"/>
      <c r="H24" s="37"/>
      <c r="I24" s="37"/>
    </row>
    <row r="25" spans="1:12" ht="15.6" x14ac:dyDescent="0.3">
      <c r="A25" s="10"/>
      <c r="C25" s="63"/>
      <c r="E25" s="25" t="s">
        <v>53</v>
      </c>
      <c r="F25" s="69">
        <f>F21+F22-F23</f>
        <v>0</v>
      </c>
      <c r="G25" s="11"/>
      <c r="H25" s="37"/>
      <c r="I25" s="37"/>
    </row>
    <row r="26" spans="1:12" s="25" customFormat="1" ht="15.6" x14ac:dyDescent="0.3">
      <c r="A26" s="20"/>
      <c r="B26" s="21" t="s">
        <v>26</v>
      </c>
      <c r="G26" s="24"/>
      <c r="H26" s="27"/>
      <c r="I26" s="27"/>
      <c r="J26" s="26"/>
    </row>
    <row r="27" spans="1:12" s="25" customFormat="1" x14ac:dyDescent="0.3">
      <c r="A27" s="20"/>
      <c r="B27" s="25" t="s">
        <v>9</v>
      </c>
      <c r="C27" s="27">
        <f>'17'!C32</f>
        <v>0</v>
      </c>
      <c r="D27" s="27">
        <f>'17'!D32</f>
        <v>0</v>
      </c>
      <c r="E27" s="28">
        <f>(C27+D27)*0.15</f>
        <v>0</v>
      </c>
      <c r="F27" s="28">
        <f>SUM(C27:E27)</f>
        <v>0</v>
      </c>
      <c r="G27" s="24"/>
      <c r="H27" s="27"/>
      <c r="I27" s="27"/>
      <c r="J27" s="26"/>
    </row>
    <row r="28" spans="1:12" s="25" customFormat="1" x14ac:dyDescent="0.3">
      <c r="A28" s="20"/>
      <c r="B28" s="25" t="s">
        <v>35</v>
      </c>
      <c r="C28" s="70">
        <f>'17'!C33</f>
        <v>0</v>
      </c>
      <c r="D28" s="70">
        <f>'17'!D33</f>
        <v>0</v>
      </c>
      <c r="E28" s="28">
        <f>(C28+D28)*0.15</f>
        <v>0</v>
      </c>
      <c r="F28" s="28">
        <f>SUM(C28:E28)</f>
        <v>0</v>
      </c>
      <c r="G28" s="24"/>
      <c r="H28" s="27"/>
      <c r="I28" s="27"/>
      <c r="J28" s="26"/>
    </row>
    <row r="29" spans="1:12" s="25" customFormat="1" ht="16.2" thickBot="1" x14ac:dyDescent="0.35">
      <c r="A29" s="20"/>
      <c r="B29" s="30" t="s">
        <v>12</v>
      </c>
      <c r="C29" s="64">
        <f>SUM(C27:C28)</f>
        <v>0</v>
      </c>
      <c r="D29" s="64">
        <f>SUM(D27:D28)</f>
        <v>0</v>
      </c>
      <c r="E29" s="31">
        <f>SUM(E27:E28)</f>
        <v>0</v>
      </c>
      <c r="F29" s="31">
        <f>SUM(F27:F28)</f>
        <v>0</v>
      </c>
      <c r="G29" s="24"/>
      <c r="H29" s="27"/>
      <c r="I29" s="27"/>
      <c r="J29" s="26"/>
    </row>
    <row r="30" spans="1:12" s="25" customFormat="1" ht="15" thickTop="1" x14ac:dyDescent="0.3">
      <c r="A30" s="20"/>
      <c r="D30" s="32"/>
      <c r="E30" s="32"/>
      <c r="G30" s="24"/>
      <c r="H30" s="27"/>
      <c r="I30" s="27"/>
      <c r="J30" s="26"/>
    </row>
    <row r="31" spans="1:12" s="25" customFormat="1" ht="15.6" x14ac:dyDescent="0.3">
      <c r="A31" s="20"/>
      <c r="B31" s="21" t="s">
        <v>13</v>
      </c>
      <c r="G31" s="24"/>
      <c r="J31" s="26"/>
    </row>
    <row r="32" spans="1:12" s="25" customFormat="1" x14ac:dyDescent="0.3">
      <c r="A32" s="20"/>
      <c r="B32" s="25" t="s">
        <v>9</v>
      </c>
      <c r="C32" s="27">
        <f t="shared" ref="C32:E33" si="0">C10+C27</f>
        <v>0</v>
      </c>
      <c r="D32" s="27">
        <f t="shared" si="0"/>
        <v>0</v>
      </c>
      <c r="E32" s="27">
        <f t="shared" si="0"/>
        <v>0</v>
      </c>
      <c r="F32" s="27">
        <f t="shared" ref="F32" si="1">F10+F27</f>
        <v>0</v>
      </c>
      <c r="G32" s="24"/>
      <c r="J32" s="26"/>
      <c r="L32" s="27"/>
    </row>
    <row r="33" spans="1:10" s="25" customFormat="1" x14ac:dyDescent="0.3">
      <c r="A33" s="20"/>
      <c r="B33" s="25" t="s">
        <v>35</v>
      </c>
      <c r="C33" s="27">
        <f t="shared" si="0"/>
        <v>0</v>
      </c>
      <c r="D33" s="27">
        <f t="shared" si="0"/>
        <v>0</v>
      </c>
      <c r="E33" s="27">
        <f t="shared" si="0"/>
        <v>0</v>
      </c>
      <c r="F33" s="27">
        <f t="shared" ref="F33" si="2">F11+F28</f>
        <v>0</v>
      </c>
      <c r="G33" s="24"/>
      <c r="J33" s="26"/>
    </row>
    <row r="34" spans="1:10" s="25" customFormat="1" ht="16.2" thickBot="1" x14ac:dyDescent="0.35">
      <c r="A34" s="20"/>
      <c r="B34" s="30" t="s">
        <v>12</v>
      </c>
      <c r="C34" s="31">
        <f>SUM(C32:C33)</f>
        <v>0</v>
      </c>
      <c r="D34" s="31">
        <f>SUM(D32:D33)</f>
        <v>0</v>
      </c>
      <c r="E34" s="31">
        <f t="shared" ref="E34" si="3">SUM(E32:E33)</f>
        <v>0</v>
      </c>
      <c r="F34" s="31">
        <f>SUM(F32:F33)</f>
        <v>0</v>
      </c>
      <c r="G34" s="24"/>
      <c r="J34" s="26"/>
    </row>
    <row r="35" spans="1:10" ht="15" thickTop="1" x14ac:dyDescent="0.3">
      <c r="A35" s="10"/>
      <c r="G35" s="11"/>
      <c r="H35" s="37"/>
      <c r="I35" s="37"/>
    </row>
    <row r="36" spans="1:10" s="25" customFormat="1" ht="15.6" x14ac:dyDescent="0.3">
      <c r="A36" s="20"/>
      <c r="B36" s="21" t="s">
        <v>1</v>
      </c>
      <c r="C36" s="32"/>
      <c r="D36" s="32"/>
      <c r="E36" s="32"/>
      <c r="G36" s="24"/>
      <c r="J36" s="26"/>
    </row>
    <row r="37" spans="1:10" s="25" customFormat="1" ht="6" customHeight="1" x14ac:dyDescent="0.3">
      <c r="A37" s="20"/>
      <c r="B37" s="21"/>
      <c r="C37" s="32"/>
      <c r="D37" s="32"/>
      <c r="E37" s="32"/>
      <c r="G37" s="24"/>
      <c r="J37" s="26"/>
    </row>
    <row r="38" spans="1:10" s="25" customFormat="1" x14ac:dyDescent="0.3">
      <c r="A38" s="20"/>
      <c r="B38" s="40" t="s">
        <v>2</v>
      </c>
      <c r="C38" s="86">
        <f>'1'!C38:D38</f>
        <v>27</v>
      </c>
      <c r="D38" s="86"/>
      <c r="E38" s="40" t="s">
        <v>38</v>
      </c>
      <c r="F38" s="52">
        <f>F32/C5</f>
        <v>0</v>
      </c>
      <c r="G38" s="24"/>
      <c r="J38" s="26"/>
    </row>
    <row r="39" spans="1:10" s="25" customFormat="1" ht="6" customHeight="1" x14ac:dyDescent="0.3">
      <c r="A39" s="20"/>
      <c r="B39" s="41"/>
      <c r="C39" s="32"/>
      <c r="D39" s="32"/>
      <c r="E39" s="41"/>
      <c r="G39" s="24"/>
      <c r="J39" s="26"/>
    </row>
    <row r="40" spans="1:10" s="25" customFormat="1" x14ac:dyDescent="0.3">
      <c r="A40" s="20"/>
      <c r="B40" s="40" t="s">
        <v>27</v>
      </c>
      <c r="C40" s="86">
        <f>C38*C5</f>
        <v>459</v>
      </c>
      <c r="D40" s="86"/>
      <c r="E40" s="40" t="s">
        <v>39</v>
      </c>
      <c r="F40" s="52">
        <f>F33/C5</f>
        <v>0</v>
      </c>
      <c r="G40" s="24"/>
      <c r="J40" s="26"/>
    </row>
    <row r="41" spans="1:10" ht="6" customHeight="1" x14ac:dyDescent="0.3">
      <c r="A41" s="10"/>
      <c r="B41" s="39"/>
      <c r="C41" s="12"/>
      <c r="E41" s="39"/>
      <c r="G41" s="11"/>
    </row>
    <row r="42" spans="1:10" x14ac:dyDescent="0.3">
      <c r="A42" s="10"/>
      <c r="B42" s="42" t="s">
        <v>3</v>
      </c>
      <c r="C42" s="85">
        <f>'[1]18'!$AB$222</f>
        <v>0</v>
      </c>
      <c r="D42" s="86"/>
      <c r="E42" s="40" t="s">
        <v>40</v>
      </c>
      <c r="F42" s="53">
        <f>F34/C5</f>
        <v>0</v>
      </c>
      <c r="G42" s="11"/>
    </row>
    <row r="43" spans="1:10" ht="5.25" customHeight="1" x14ac:dyDescent="0.3">
      <c r="A43" s="10"/>
      <c r="B43" s="39"/>
      <c r="C43" s="12"/>
      <c r="G43" s="11"/>
    </row>
    <row r="44" spans="1:10" s="25" customFormat="1" ht="15.6" x14ac:dyDescent="0.3">
      <c r="A44" s="20"/>
      <c r="B44" s="40" t="s">
        <v>17</v>
      </c>
      <c r="C44" s="85">
        <f>'17'!C52</f>
        <v>0</v>
      </c>
      <c r="D44" s="86"/>
      <c r="E44" s="21" t="s">
        <v>41</v>
      </c>
      <c r="F44" s="55"/>
      <c r="G44" s="24"/>
      <c r="J44" s="26"/>
    </row>
    <row r="45" spans="1:10" s="25" customFormat="1" ht="5.25" customHeight="1" x14ac:dyDescent="0.3">
      <c r="A45" s="20"/>
      <c r="B45" s="41"/>
      <c r="C45" s="32"/>
      <c r="D45" s="32"/>
      <c r="E45" s="54"/>
      <c r="F45" s="55"/>
      <c r="G45" s="24"/>
      <c r="J45" s="26"/>
    </row>
    <row r="46" spans="1:10" s="25" customFormat="1" x14ac:dyDescent="0.3">
      <c r="A46" s="20"/>
      <c r="B46" s="40" t="s">
        <v>8</v>
      </c>
      <c r="C46" s="83">
        <f>C10/C38</f>
        <v>0</v>
      </c>
      <c r="D46" s="83"/>
      <c r="E46" s="58" t="s">
        <v>42</v>
      </c>
      <c r="F46" s="61"/>
      <c r="G46" s="24"/>
      <c r="J46" s="26"/>
    </row>
    <row r="47" spans="1:10" s="25" customFormat="1" ht="5.25" customHeight="1" x14ac:dyDescent="0.3">
      <c r="A47" s="20"/>
      <c r="B47" s="41"/>
      <c r="C47" s="43"/>
      <c r="D47" s="32"/>
      <c r="E47" s="57"/>
      <c r="F47" s="56"/>
      <c r="G47" s="24"/>
      <c r="J47" s="26"/>
    </row>
    <row r="48" spans="1:10" s="25" customFormat="1" x14ac:dyDescent="0.3">
      <c r="A48" s="20"/>
      <c r="B48" s="40" t="s">
        <v>15</v>
      </c>
      <c r="C48" s="88">
        <f>C42/C38</f>
        <v>0</v>
      </c>
      <c r="D48" s="88"/>
      <c r="E48" s="58" t="s">
        <v>43</v>
      </c>
      <c r="F48" s="61"/>
      <c r="G48" s="24"/>
      <c r="J48" s="26"/>
    </row>
    <row r="49" spans="1:10" s="25" customFormat="1" ht="5.25" customHeight="1" x14ac:dyDescent="0.3">
      <c r="A49" s="20"/>
      <c r="B49" s="41"/>
      <c r="C49" s="44"/>
      <c r="D49" s="32"/>
      <c r="E49" s="57"/>
      <c r="F49" s="56"/>
      <c r="G49" s="24"/>
      <c r="J49" s="26"/>
    </row>
    <row r="50" spans="1:10" s="25" customFormat="1" x14ac:dyDescent="0.3">
      <c r="A50" s="20"/>
      <c r="B50" s="40" t="s">
        <v>14</v>
      </c>
      <c r="C50" s="83">
        <f>IF(C42&gt;0,C10/C42,)</f>
        <v>0</v>
      </c>
      <c r="D50" s="83"/>
      <c r="E50" s="58" t="s">
        <v>44</v>
      </c>
      <c r="F50" s="61"/>
      <c r="G50" s="24"/>
      <c r="J50" s="26"/>
    </row>
    <row r="51" spans="1:10" s="25" customFormat="1" ht="5.25" customHeight="1" x14ac:dyDescent="0.3">
      <c r="A51" s="20"/>
      <c r="B51" s="41"/>
      <c r="C51" s="27"/>
      <c r="D51" s="32"/>
      <c r="E51" s="57"/>
      <c r="F51" s="56"/>
      <c r="G51" s="24"/>
      <c r="J51" s="26"/>
    </row>
    <row r="52" spans="1:10" s="25" customFormat="1" x14ac:dyDescent="0.3">
      <c r="A52" s="20"/>
      <c r="B52" s="40" t="s">
        <v>18</v>
      </c>
      <c r="C52" s="85">
        <f>C42+C44</f>
        <v>0</v>
      </c>
      <c r="D52" s="86"/>
      <c r="E52" s="58" t="s">
        <v>45</v>
      </c>
      <c r="F52" s="61"/>
      <c r="G52" s="24"/>
      <c r="J52" s="26"/>
    </row>
    <row r="53" spans="1:10" s="25" customFormat="1" ht="5.25" customHeight="1" x14ac:dyDescent="0.3">
      <c r="A53" s="20"/>
      <c r="B53" s="41"/>
      <c r="C53" s="32"/>
      <c r="D53" s="32"/>
      <c r="E53" s="57"/>
      <c r="F53" s="56"/>
      <c r="G53" s="24"/>
      <c r="J53" s="26"/>
    </row>
    <row r="54" spans="1:10" s="30" customFormat="1" x14ac:dyDescent="0.3">
      <c r="A54" s="45"/>
      <c r="B54" s="40" t="s">
        <v>11</v>
      </c>
      <c r="C54" s="83">
        <f>IF(C32&gt;0,C32/C40,)</f>
        <v>0</v>
      </c>
      <c r="D54" s="83"/>
      <c r="E54" s="58" t="s">
        <v>46</v>
      </c>
      <c r="F54" s="61"/>
      <c r="G54" s="46"/>
      <c r="J54" s="47"/>
    </row>
    <row r="55" spans="1:10" s="30" customFormat="1" ht="5.25" customHeight="1" x14ac:dyDescent="0.3">
      <c r="A55" s="45"/>
      <c r="B55" s="41"/>
      <c r="C55" s="28"/>
      <c r="D55" s="32"/>
      <c r="E55" s="57"/>
      <c r="F55" s="56"/>
      <c r="G55" s="46"/>
      <c r="J55" s="47"/>
    </row>
    <row r="56" spans="1:10" s="25" customFormat="1" x14ac:dyDescent="0.3">
      <c r="A56" s="20"/>
      <c r="B56" s="40" t="s">
        <v>4</v>
      </c>
      <c r="C56" s="88">
        <f>C52/C40</f>
        <v>0</v>
      </c>
      <c r="D56" s="88"/>
      <c r="E56" s="58" t="s">
        <v>47</v>
      </c>
      <c r="F56" s="61"/>
      <c r="G56" s="24"/>
      <c r="J56" s="26"/>
    </row>
    <row r="57" spans="1:10" s="25" customFormat="1" ht="5.25" customHeight="1" x14ac:dyDescent="0.3">
      <c r="A57" s="20"/>
      <c r="B57" s="41"/>
      <c r="C57" s="44"/>
      <c r="D57" s="32"/>
      <c r="E57" s="57"/>
      <c r="F57" s="56"/>
      <c r="G57" s="24"/>
      <c r="J57" s="26"/>
    </row>
    <row r="58" spans="1:10" s="25" customFormat="1" ht="18" x14ac:dyDescent="0.35">
      <c r="A58" s="20"/>
      <c r="B58" s="40" t="s">
        <v>16</v>
      </c>
      <c r="C58" s="83">
        <f>IF(C52&gt;0,C32/C52,)</f>
        <v>0</v>
      </c>
      <c r="D58" s="83"/>
      <c r="E58" s="60" t="s">
        <v>48</v>
      </c>
      <c r="F58" s="59">
        <f>F34+F46+F48+F50+F52+F54+F56</f>
        <v>0</v>
      </c>
      <c r="G58" s="24"/>
      <c r="J58" s="26"/>
    </row>
    <row r="59" spans="1:10" x14ac:dyDescent="0.3">
      <c r="A59" s="10"/>
      <c r="G59" s="11"/>
    </row>
    <row r="60" spans="1:10" x14ac:dyDescent="0.3">
      <c r="A60" s="10"/>
      <c r="B60" s="39" t="s">
        <v>21</v>
      </c>
      <c r="G60" s="11"/>
    </row>
    <row r="61" spans="1:10" x14ac:dyDescent="0.3">
      <c r="A61" s="10"/>
      <c r="G61" s="11"/>
    </row>
    <row r="62" spans="1:10" x14ac:dyDescent="0.3">
      <c r="A62" s="10"/>
      <c r="B62" s="39" t="s">
        <v>22</v>
      </c>
      <c r="G62" s="11"/>
    </row>
    <row r="63" spans="1:10" ht="7.5" customHeight="1" thickBot="1" x14ac:dyDescent="0.35">
      <c r="A63" s="48"/>
      <c r="B63" s="49"/>
      <c r="C63" s="49"/>
      <c r="D63" s="50"/>
      <c r="E63" s="50"/>
      <c r="F63" s="49"/>
      <c r="G63" s="51"/>
    </row>
  </sheetData>
  <sheetProtection algorithmName="SHA-512" hashValue="f1txpIqLUHNDgVLdjByjr4WWuy3bK48maB9wmX4sM5mEcZeZ6tIEvRXPC0Gd7QQwzr0YCSg9RZmmK0fsqwiWQw==" saltValue="nMNULmuD3Wxj5lRNwusFbA==" spinCount="100000" sheet="1" objects="1" scenarios="1" formatColumns="0" formatRows="0" selectLockedCells="1"/>
  <mergeCells count="13">
    <mergeCell ref="B2:F2"/>
    <mergeCell ref="B3:F3"/>
    <mergeCell ref="C38:D38"/>
    <mergeCell ref="C40:D40"/>
    <mergeCell ref="C42:D42"/>
    <mergeCell ref="C54:D54"/>
    <mergeCell ref="C56:D56"/>
    <mergeCell ref="C58:D58"/>
    <mergeCell ref="C44:D44"/>
    <mergeCell ref="C46:D46"/>
    <mergeCell ref="C48:D48"/>
    <mergeCell ref="C50:D50"/>
    <mergeCell ref="C52:D52"/>
  </mergeCells>
  <dataValidations count="1">
    <dataValidation operator="equal" allowBlank="1" showInputMessage="1" showErrorMessage="1" sqref="G1:XFD25 E25:F25 A26:XFD1048576 C23:D25 E23:F23 E17:F18 C19:F22 C16:D18 A1:B25 C1:F15" xr:uid="{A11604C4-D307-4C1B-AFF0-7BD801CF6552}"/>
  </dataValidations>
  <printOptions horizontalCentered="1" verticalCentered="1"/>
  <pageMargins left="0.45" right="0.45" top="0.25" bottom="0.25" header="0.3" footer="0.3"/>
  <pageSetup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63"/>
  <sheetViews>
    <sheetView workbookViewId="0">
      <selection activeCell="C21" sqref="C21"/>
    </sheetView>
  </sheetViews>
  <sheetFormatPr defaultRowHeight="14.4" x14ac:dyDescent="0.3"/>
  <cols>
    <col min="1" max="1" width="2" customWidth="1"/>
    <col min="2" max="2" width="28.5546875" customWidth="1"/>
    <col min="3" max="3" width="13.44140625" customWidth="1"/>
    <col min="4" max="4" width="15" style="12" customWidth="1"/>
    <col min="5" max="5" width="26.33203125" style="12" customWidth="1"/>
    <col min="6" max="6" width="19.33203125" customWidth="1"/>
    <col min="7" max="7" width="2" customWidth="1"/>
    <col min="8" max="8" width="12.5546875" customWidth="1"/>
    <col min="10" max="10" width="12.33203125" style="9" bestFit="1" customWidth="1"/>
    <col min="11" max="11" width="11.5546875" bestFit="1" customWidth="1"/>
    <col min="12" max="12" width="9.5546875" bestFit="1" customWidth="1"/>
  </cols>
  <sheetData>
    <row r="1" spans="1:12" ht="9" customHeight="1" x14ac:dyDescent="0.3">
      <c r="A1" s="5"/>
      <c r="B1" s="6"/>
      <c r="C1" s="6"/>
      <c r="D1" s="7"/>
      <c r="E1" s="7"/>
      <c r="F1" s="6"/>
      <c r="G1" s="8"/>
    </row>
    <row r="2" spans="1:12" ht="18" x14ac:dyDescent="0.35">
      <c r="A2" s="10"/>
      <c r="B2" s="89" t="s">
        <v>61</v>
      </c>
      <c r="C2" s="89"/>
      <c r="D2" s="89"/>
      <c r="E2" s="89"/>
      <c r="F2" s="89"/>
      <c r="G2" s="11"/>
    </row>
    <row r="3" spans="1:12" ht="18" x14ac:dyDescent="0.35">
      <c r="A3" s="10"/>
      <c r="B3" s="89" t="s">
        <v>0</v>
      </c>
      <c r="C3" s="89"/>
      <c r="D3" s="89"/>
      <c r="E3" s="89"/>
      <c r="F3" s="89"/>
      <c r="G3" s="11"/>
    </row>
    <row r="4" spans="1:12" x14ac:dyDescent="0.3">
      <c r="A4" s="10"/>
      <c r="G4" s="11"/>
    </row>
    <row r="5" spans="1:12" s="15" customFormat="1" x14ac:dyDescent="0.3">
      <c r="A5" s="13"/>
      <c r="B5" s="14" t="s">
        <v>5</v>
      </c>
      <c r="C5" s="4"/>
      <c r="G5" s="16"/>
      <c r="J5" s="17"/>
    </row>
    <row r="6" spans="1:12" x14ac:dyDescent="0.3">
      <c r="A6" s="10"/>
      <c r="B6" s="14" t="s">
        <v>6</v>
      </c>
      <c r="C6" s="4"/>
      <c r="G6" s="11"/>
    </row>
    <row r="7" spans="1:12" x14ac:dyDescent="0.3">
      <c r="A7" s="10"/>
      <c r="B7" s="14" t="s">
        <v>7</v>
      </c>
      <c r="C7" s="4"/>
      <c r="E7" s="18" t="s">
        <v>49</v>
      </c>
      <c r="F7" s="62">
        <v>0.05</v>
      </c>
      <c r="G7" s="11"/>
    </row>
    <row r="8" spans="1:12" ht="32.4" customHeight="1" x14ac:dyDescent="0.3">
      <c r="A8" s="10"/>
      <c r="E8" s="15"/>
      <c r="F8" s="19"/>
      <c r="G8" s="11"/>
    </row>
    <row r="9" spans="1:12" s="25" customFormat="1" ht="15.6" x14ac:dyDescent="0.3">
      <c r="A9" s="20"/>
      <c r="B9" s="21" t="s">
        <v>10</v>
      </c>
      <c r="C9" s="22" t="s">
        <v>23</v>
      </c>
      <c r="D9" s="22" t="s">
        <v>37</v>
      </c>
      <c r="E9" s="23" t="s">
        <v>24</v>
      </c>
      <c r="F9" s="23" t="s">
        <v>25</v>
      </c>
      <c r="G9" s="24"/>
      <c r="J9" s="26"/>
    </row>
    <row r="10" spans="1:12" s="25" customFormat="1" x14ac:dyDescent="0.3">
      <c r="A10" s="20"/>
      <c r="B10" s="25" t="s">
        <v>9</v>
      </c>
      <c r="C10" s="27">
        <f>F10/1.15/1.05</f>
        <v>0</v>
      </c>
      <c r="D10" s="27">
        <f>C10*$F$7</f>
        <v>0</v>
      </c>
      <c r="E10" s="28">
        <f>(C10+D10)*0.15</f>
        <v>0</v>
      </c>
      <c r="F10" s="29">
        <f>'[1]1'!$J$222+'[1]1'!$L$222</f>
        <v>0</v>
      </c>
      <c r="G10" s="24"/>
      <c r="H10" s="27"/>
      <c r="J10" s="26"/>
      <c r="L10" s="27"/>
    </row>
    <row r="11" spans="1:12" s="25" customFormat="1" x14ac:dyDescent="0.3">
      <c r="A11" s="20"/>
      <c r="B11" s="25" t="s">
        <v>35</v>
      </c>
      <c r="C11" s="27">
        <f>F11/1.15/1.05</f>
        <v>0</v>
      </c>
      <c r="D11" s="27">
        <f>C11*$F$7</f>
        <v>0</v>
      </c>
      <c r="E11" s="28">
        <f>(C11+D11)*0.15</f>
        <v>0</v>
      </c>
      <c r="F11" s="29">
        <f>'[1]1'!$N$222+'[1]1'!$P$222</f>
        <v>0</v>
      </c>
      <c r="G11" s="24"/>
      <c r="H11" s="27"/>
      <c r="J11" s="26"/>
    </row>
    <row r="12" spans="1:12" s="25" customFormat="1" ht="16.2" thickBot="1" x14ac:dyDescent="0.35">
      <c r="A12" s="20"/>
      <c r="B12" s="30" t="s">
        <v>12</v>
      </c>
      <c r="C12" s="31">
        <f>SUM(C10:C11)</f>
        <v>0</v>
      </c>
      <c r="D12" s="31">
        <f>SUM(D10:D11)</f>
        <v>0</v>
      </c>
      <c r="E12" s="31">
        <f>SUM(E10:E11)</f>
        <v>0</v>
      </c>
      <c r="F12" s="31">
        <f>SUM(F10:F11)</f>
        <v>0</v>
      </c>
      <c r="G12" s="24"/>
      <c r="J12" s="26"/>
    </row>
    <row r="13" spans="1:12" s="25" customFormat="1" ht="15" thickTop="1" x14ac:dyDescent="0.3">
      <c r="A13" s="20"/>
      <c r="D13" s="32"/>
      <c r="E13" s="32"/>
      <c r="G13" s="24"/>
      <c r="H13" s="27"/>
      <c r="I13" s="27"/>
      <c r="J13" s="26"/>
    </row>
    <row r="14" spans="1:12" s="25" customFormat="1" ht="15.6" x14ac:dyDescent="0.3">
      <c r="A14" s="20"/>
      <c r="B14" s="21" t="s">
        <v>36</v>
      </c>
      <c r="D14" s="32"/>
      <c r="E14" s="21" t="s">
        <v>29</v>
      </c>
      <c r="G14" s="24"/>
      <c r="H14" s="27"/>
      <c r="I14" s="27"/>
      <c r="J14" s="26"/>
    </row>
    <row r="15" spans="1:12" s="25" customFormat="1" x14ac:dyDescent="0.3">
      <c r="A15" s="20"/>
      <c r="B15" s="25" t="s">
        <v>19</v>
      </c>
      <c r="C15" s="29">
        <f>'[1]1'!$J$222+'[1]1'!$N$222</f>
        <v>0</v>
      </c>
      <c r="D15" s="32"/>
      <c r="E15" s="25" t="s">
        <v>57</v>
      </c>
      <c r="F15" s="27">
        <f>'[1]1'!$D$222</f>
        <v>0</v>
      </c>
      <c r="G15" s="24"/>
      <c r="H15" s="27"/>
      <c r="I15" s="27"/>
      <c r="J15" s="26"/>
    </row>
    <row r="16" spans="1:12" s="25" customFormat="1" x14ac:dyDescent="0.3">
      <c r="A16" s="20"/>
      <c r="B16" s="25" t="s">
        <v>20</v>
      </c>
      <c r="C16" s="29">
        <f>'[1]1'!$L$222+'[1]1'!$P$222</f>
        <v>0</v>
      </c>
      <c r="D16" s="32"/>
      <c r="E16" s="25" t="s">
        <v>58</v>
      </c>
      <c r="F16" s="27">
        <f>C16</f>
        <v>0</v>
      </c>
      <c r="G16" s="24"/>
      <c r="H16" s="27"/>
      <c r="I16" s="27"/>
      <c r="J16" s="26"/>
    </row>
    <row r="17" spans="1:12" s="25" customFormat="1" ht="15.6" x14ac:dyDescent="0.3">
      <c r="A17" s="20"/>
      <c r="B17" s="25" t="s">
        <v>28</v>
      </c>
      <c r="C17" s="33">
        <f>SUM(C15:C16)</f>
        <v>0</v>
      </c>
      <c r="D17" s="32"/>
      <c r="E17" s="25" t="s">
        <v>50</v>
      </c>
      <c r="F17" s="27">
        <f>'[1]1'!$Y$222</f>
        <v>0</v>
      </c>
      <c r="G17" s="24"/>
      <c r="H17" s="27"/>
      <c r="I17" s="27"/>
      <c r="J17" s="26"/>
    </row>
    <row r="18" spans="1:12" s="25" customFormat="1" ht="15.6" x14ac:dyDescent="0.3">
      <c r="A18" s="20"/>
      <c r="C18" s="35"/>
      <c r="D18" s="32"/>
      <c r="E18" s="25" t="s">
        <v>33</v>
      </c>
      <c r="F18" s="34">
        <f>F15+F16-F17</f>
        <v>0</v>
      </c>
      <c r="G18" s="24"/>
      <c r="H18" s="27"/>
      <c r="I18" s="27"/>
      <c r="J18" s="26"/>
    </row>
    <row r="19" spans="1:12" ht="15.6" x14ac:dyDescent="0.3">
      <c r="A19" s="10"/>
      <c r="C19" s="36"/>
      <c r="E19"/>
      <c r="F19" s="36"/>
      <c r="G19" s="11"/>
      <c r="H19" s="37"/>
      <c r="I19" s="37"/>
    </row>
    <row r="20" spans="1:12" ht="15.6" x14ac:dyDescent="0.3">
      <c r="A20" s="10"/>
      <c r="B20" s="38" t="s">
        <v>34</v>
      </c>
      <c r="E20" s="21" t="s">
        <v>54</v>
      </c>
      <c r="F20" s="25"/>
      <c r="G20" s="11"/>
      <c r="H20" s="37"/>
      <c r="I20" s="37"/>
    </row>
    <row r="21" spans="1:12" ht="15.6" x14ac:dyDescent="0.3">
      <c r="A21" s="10"/>
      <c r="B21" s="39" t="s">
        <v>32</v>
      </c>
      <c r="C21" s="3"/>
      <c r="E21" s="25" t="s">
        <v>51</v>
      </c>
      <c r="F21" s="68">
        <f>'[1]1'!$C$222</f>
        <v>0</v>
      </c>
      <c r="G21" s="11"/>
      <c r="H21" s="37"/>
      <c r="I21" s="37"/>
    </row>
    <row r="22" spans="1:12" ht="15.6" x14ac:dyDescent="0.3">
      <c r="A22" s="10"/>
      <c r="B22" s="39" t="s">
        <v>31</v>
      </c>
      <c r="C22" s="1"/>
      <c r="E22" s="25" t="s">
        <v>52</v>
      </c>
      <c r="F22" s="68">
        <f>'[1]1'!$I$222</f>
        <v>0</v>
      </c>
      <c r="G22" s="11"/>
      <c r="H22" s="37"/>
      <c r="I22" s="37"/>
    </row>
    <row r="23" spans="1:12" ht="15.6" x14ac:dyDescent="0.3">
      <c r="A23" s="10"/>
      <c r="B23" t="s">
        <v>30</v>
      </c>
      <c r="C23" s="2"/>
      <c r="E23" s="39" t="s">
        <v>55</v>
      </c>
      <c r="F23" s="67">
        <f>'[1]1'!$AF$222</f>
        <v>0</v>
      </c>
      <c r="G23" s="11"/>
      <c r="H23" s="37"/>
      <c r="I23" s="37"/>
    </row>
    <row r="24" spans="1:12" ht="15.6" x14ac:dyDescent="0.3">
      <c r="A24" s="10"/>
      <c r="B24" t="s">
        <v>56</v>
      </c>
      <c r="C24" s="2"/>
      <c r="E24" s="39" t="s">
        <v>59</v>
      </c>
      <c r="F24" s="72">
        <f>'[1]1'!$AG$222</f>
        <v>0</v>
      </c>
      <c r="G24" s="11"/>
      <c r="H24" s="37"/>
      <c r="I24" s="37"/>
    </row>
    <row r="25" spans="1:12" ht="15.6" x14ac:dyDescent="0.3">
      <c r="A25" s="10"/>
      <c r="C25" s="63"/>
      <c r="E25" s="25" t="s">
        <v>53</v>
      </c>
      <c r="F25" s="69">
        <f>F21+F22-F23</f>
        <v>0</v>
      </c>
      <c r="G25" s="11"/>
      <c r="H25" s="37"/>
      <c r="I25" s="37"/>
    </row>
    <row r="26" spans="1:12" s="25" customFormat="1" ht="15.6" x14ac:dyDescent="0.3">
      <c r="A26" s="20"/>
      <c r="B26" s="21" t="s">
        <v>26</v>
      </c>
      <c r="G26" s="24"/>
      <c r="H26" s="27"/>
      <c r="I26" s="27"/>
      <c r="J26" s="26"/>
    </row>
    <row r="27" spans="1:12" s="25" customFormat="1" x14ac:dyDescent="0.3">
      <c r="A27" s="20"/>
      <c r="B27" s="25" t="s">
        <v>9</v>
      </c>
      <c r="C27" s="27"/>
      <c r="D27" s="27"/>
      <c r="E27" s="28">
        <f>(C27+D27)*0.15</f>
        <v>0</v>
      </c>
      <c r="F27" s="28">
        <f>SUM(C27:E27)</f>
        <v>0</v>
      </c>
      <c r="G27" s="24"/>
      <c r="H27" s="27"/>
      <c r="I27" s="27"/>
      <c r="J27" s="26"/>
    </row>
    <row r="28" spans="1:12" s="25" customFormat="1" x14ac:dyDescent="0.3">
      <c r="A28" s="20"/>
      <c r="B28" s="25" t="s">
        <v>35</v>
      </c>
      <c r="C28" s="70"/>
      <c r="D28" s="70"/>
      <c r="E28" s="28">
        <f>(C28+D28)*0.15</f>
        <v>0</v>
      </c>
      <c r="F28" s="28">
        <f>SUM(C28:E28)</f>
        <v>0</v>
      </c>
      <c r="G28" s="24"/>
      <c r="H28" s="27"/>
      <c r="I28" s="27"/>
      <c r="J28" s="26"/>
    </row>
    <row r="29" spans="1:12" s="25" customFormat="1" ht="16.2" thickBot="1" x14ac:dyDescent="0.35">
      <c r="A29" s="20"/>
      <c r="B29" s="30" t="s">
        <v>12</v>
      </c>
      <c r="C29" s="64">
        <f>SUM(C27:C28)</f>
        <v>0</v>
      </c>
      <c r="D29" s="64">
        <f>SUM(D27:D28)</f>
        <v>0</v>
      </c>
      <c r="E29" s="31">
        <f>SUM(E27:E28)</f>
        <v>0</v>
      </c>
      <c r="F29" s="31">
        <f>SUM(F27:F28)</f>
        <v>0</v>
      </c>
      <c r="G29" s="24"/>
      <c r="H29" s="27"/>
      <c r="I29" s="27"/>
      <c r="J29" s="26"/>
    </row>
    <row r="30" spans="1:12" s="25" customFormat="1" ht="15" thickTop="1" x14ac:dyDescent="0.3">
      <c r="A30" s="20"/>
      <c r="D30" s="32"/>
      <c r="E30" s="32"/>
      <c r="G30" s="24"/>
      <c r="H30" s="27"/>
      <c r="I30" s="27"/>
      <c r="J30" s="26"/>
    </row>
    <row r="31" spans="1:12" s="25" customFormat="1" ht="15.6" x14ac:dyDescent="0.3">
      <c r="A31" s="20"/>
      <c r="B31" s="21" t="s">
        <v>13</v>
      </c>
      <c r="G31" s="24"/>
      <c r="J31" s="26"/>
    </row>
    <row r="32" spans="1:12" s="25" customFormat="1" x14ac:dyDescent="0.3">
      <c r="A32" s="20"/>
      <c r="B32" s="25" t="s">
        <v>9</v>
      </c>
      <c r="C32" s="27">
        <f t="shared" ref="C32:E33" si="0">C10+C27</f>
        <v>0</v>
      </c>
      <c r="D32" s="27">
        <f t="shared" si="0"/>
        <v>0</v>
      </c>
      <c r="E32" s="27">
        <f t="shared" si="0"/>
        <v>0</v>
      </c>
      <c r="F32" s="27">
        <f t="shared" ref="F32" si="1">F10+F27</f>
        <v>0</v>
      </c>
      <c r="G32" s="24"/>
      <c r="J32" s="26"/>
      <c r="L32" s="27"/>
    </row>
    <row r="33" spans="1:10" s="25" customFormat="1" x14ac:dyDescent="0.3">
      <c r="A33" s="20"/>
      <c r="B33" s="25" t="s">
        <v>35</v>
      </c>
      <c r="C33" s="27">
        <f t="shared" si="0"/>
        <v>0</v>
      </c>
      <c r="D33" s="27">
        <f t="shared" si="0"/>
        <v>0</v>
      </c>
      <c r="E33" s="27">
        <f t="shared" si="0"/>
        <v>0</v>
      </c>
      <c r="F33" s="27">
        <f t="shared" ref="F33" si="2">F11+F28</f>
        <v>0</v>
      </c>
      <c r="G33" s="24"/>
      <c r="J33" s="26"/>
    </row>
    <row r="34" spans="1:10" s="25" customFormat="1" ht="16.2" thickBot="1" x14ac:dyDescent="0.35">
      <c r="A34" s="20"/>
      <c r="B34" s="30" t="s">
        <v>12</v>
      </c>
      <c r="C34" s="31">
        <f>SUM(C32:C33)</f>
        <v>0</v>
      </c>
      <c r="D34" s="31">
        <f>SUM(D32:D33)</f>
        <v>0</v>
      </c>
      <c r="E34" s="31">
        <f t="shared" ref="E34" si="3">SUM(E32:E33)</f>
        <v>0</v>
      </c>
      <c r="F34" s="31">
        <f>SUM(F32:F33)</f>
        <v>0</v>
      </c>
      <c r="G34" s="24"/>
      <c r="J34" s="26"/>
    </row>
    <row r="35" spans="1:10" ht="15" thickTop="1" x14ac:dyDescent="0.3">
      <c r="A35" s="10"/>
      <c r="G35" s="11"/>
      <c r="H35" s="37"/>
      <c r="I35" s="37"/>
    </row>
    <row r="36" spans="1:10" s="25" customFormat="1" ht="15.6" x14ac:dyDescent="0.3">
      <c r="A36" s="20"/>
      <c r="B36" s="21" t="s">
        <v>1</v>
      </c>
      <c r="C36" s="32"/>
      <c r="D36" s="32"/>
      <c r="E36" s="32"/>
      <c r="G36" s="24"/>
      <c r="J36" s="26"/>
    </row>
    <row r="37" spans="1:10" s="25" customFormat="1" ht="6" customHeight="1" x14ac:dyDescent="0.3">
      <c r="A37" s="20"/>
      <c r="B37" s="21"/>
      <c r="C37" s="32"/>
      <c r="D37" s="32"/>
      <c r="E37" s="32"/>
      <c r="G37" s="24"/>
      <c r="J37" s="26"/>
    </row>
    <row r="38" spans="1:10" s="25" customFormat="1" x14ac:dyDescent="0.3">
      <c r="A38" s="20"/>
      <c r="B38" s="40" t="s">
        <v>2</v>
      </c>
      <c r="C38" s="84">
        <v>27</v>
      </c>
      <c r="D38" s="84"/>
      <c r="E38" s="40" t="s">
        <v>38</v>
      </c>
      <c r="F38" s="52" t="e">
        <f>F32/C5</f>
        <v>#DIV/0!</v>
      </c>
      <c r="G38" s="24"/>
      <c r="J38" s="26"/>
    </row>
    <row r="39" spans="1:10" s="25" customFormat="1" ht="6" customHeight="1" x14ac:dyDescent="0.3">
      <c r="A39" s="20"/>
      <c r="B39" s="41"/>
      <c r="C39" s="32"/>
      <c r="D39" s="32"/>
      <c r="E39" s="41"/>
      <c r="G39" s="24"/>
      <c r="J39" s="26"/>
    </row>
    <row r="40" spans="1:10" s="25" customFormat="1" x14ac:dyDescent="0.3">
      <c r="A40" s="20"/>
      <c r="B40" s="40" t="s">
        <v>27</v>
      </c>
      <c r="C40" s="86">
        <f>C38*C5</f>
        <v>0</v>
      </c>
      <c r="D40" s="86"/>
      <c r="E40" s="40" t="s">
        <v>39</v>
      </c>
      <c r="F40" s="52" t="e">
        <f>F33/C5</f>
        <v>#DIV/0!</v>
      </c>
      <c r="G40" s="24"/>
      <c r="J40" s="26"/>
    </row>
    <row r="41" spans="1:10" ht="6" customHeight="1" x14ac:dyDescent="0.3">
      <c r="A41" s="10"/>
      <c r="B41" s="39"/>
      <c r="C41" s="12"/>
      <c r="E41" s="39"/>
      <c r="G41" s="11"/>
    </row>
    <row r="42" spans="1:10" x14ac:dyDescent="0.3">
      <c r="A42" s="10"/>
      <c r="B42" s="42" t="s">
        <v>3</v>
      </c>
      <c r="C42" s="85">
        <f>'[1]1'!$AB$222</f>
        <v>0</v>
      </c>
      <c r="D42" s="86"/>
      <c r="E42" s="40" t="s">
        <v>40</v>
      </c>
      <c r="F42" s="53" t="e">
        <f>F34/C5</f>
        <v>#DIV/0!</v>
      </c>
      <c r="G42" s="11"/>
    </row>
    <row r="43" spans="1:10" ht="5.25" customHeight="1" x14ac:dyDescent="0.3">
      <c r="A43" s="10"/>
      <c r="B43" s="39"/>
      <c r="C43" s="12"/>
      <c r="G43" s="11"/>
    </row>
    <row r="44" spans="1:10" s="25" customFormat="1" ht="15.6" x14ac:dyDescent="0.3">
      <c r="A44" s="20"/>
      <c r="B44" s="40" t="s">
        <v>17</v>
      </c>
      <c r="C44" s="87">
        <v>0</v>
      </c>
      <c r="D44" s="87"/>
      <c r="E44" s="21" t="s">
        <v>41</v>
      </c>
      <c r="F44" s="55"/>
      <c r="G44" s="24"/>
      <c r="J44" s="26"/>
    </row>
    <row r="45" spans="1:10" s="25" customFormat="1" ht="5.25" customHeight="1" x14ac:dyDescent="0.3">
      <c r="A45" s="20"/>
      <c r="B45" s="41"/>
      <c r="C45" s="32"/>
      <c r="D45" s="32"/>
      <c r="E45" s="54"/>
      <c r="F45" s="55"/>
      <c r="G45" s="24"/>
      <c r="J45" s="26"/>
    </row>
    <row r="46" spans="1:10" s="25" customFormat="1" x14ac:dyDescent="0.3">
      <c r="A46" s="20"/>
      <c r="B46" s="40" t="s">
        <v>8</v>
      </c>
      <c r="C46" s="83">
        <f>C10/C38</f>
        <v>0</v>
      </c>
      <c r="D46" s="83"/>
      <c r="E46" s="40" t="s">
        <v>42</v>
      </c>
      <c r="F46" s="61"/>
      <c r="G46" s="24"/>
      <c r="J46" s="26"/>
    </row>
    <row r="47" spans="1:10" s="25" customFormat="1" ht="5.25" customHeight="1" x14ac:dyDescent="0.3">
      <c r="A47" s="20"/>
      <c r="B47" s="41"/>
      <c r="C47" s="43"/>
      <c r="D47" s="32"/>
      <c r="E47" s="41"/>
      <c r="F47" s="56"/>
      <c r="G47" s="24"/>
      <c r="J47" s="26"/>
    </row>
    <row r="48" spans="1:10" s="25" customFormat="1" x14ac:dyDescent="0.3">
      <c r="A48" s="20"/>
      <c r="B48" s="40" t="s">
        <v>15</v>
      </c>
      <c r="C48" s="88">
        <f>C42/C38</f>
        <v>0</v>
      </c>
      <c r="D48" s="88"/>
      <c r="E48" s="40" t="s">
        <v>43</v>
      </c>
      <c r="F48" s="61"/>
      <c r="G48" s="24"/>
      <c r="J48" s="26"/>
    </row>
    <row r="49" spans="1:10" s="25" customFormat="1" ht="5.25" customHeight="1" x14ac:dyDescent="0.3">
      <c r="A49" s="20"/>
      <c r="B49" s="41"/>
      <c r="C49" s="44"/>
      <c r="D49" s="32"/>
      <c r="E49" s="41"/>
      <c r="F49" s="56"/>
      <c r="G49" s="24"/>
      <c r="J49" s="26"/>
    </row>
    <row r="50" spans="1:10" s="25" customFormat="1" x14ac:dyDescent="0.3">
      <c r="A50" s="20"/>
      <c r="B50" s="40" t="s">
        <v>14</v>
      </c>
      <c r="C50" s="83">
        <f>IF(C42&gt;0,C10/C42,)</f>
        <v>0</v>
      </c>
      <c r="D50" s="83"/>
      <c r="E50" s="40" t="s">
        <v>44</v>
      </c>
      <c r="F50" s="61"/>
      <c r="G50" s="24"/>
      <c r="J50" s="26"/>
    </row>
    <row r="51" spans="1:10" s="25" customFormat="1" ht="5.25" customHeight="1" x14ac:dyDescent="0.3">
      <c r="A51" s="20"/>
      <c r="B51" s="41"/>
      <c r="C51" s="27"/>
      <c r="D51" s="32"/>
      <c r="E51" s="41"/>
      <c r="F51" s="56"/>
      <c r="G51" s="24"/>
      <c r="J51" s="26"/>
    </row>
    <row r="52" spans="1:10" s="25" customFormat="1" x14ac:dyDescent="0.3">
      <c r="A52" s="20"/>
      <c r="B52" s="40" t="s">
        <v>18</v>
      </c>
      <c r="C52" s="85">
        <f>C42+C44</f>
        <v>0</v>
      </c>
      <c r="D52" s="86"/>
      <c r="E52" s="40" t="s">
        <v>45</v>
      </c>
      <c r="F52" s="61"/>
      <c r="G52" s="24"/>
      <c r="J52" s="26"/>
    </row>
    <row r="53" spans="1:10" s="25" customFormat="1" ht="5.25" customHeight="1" x14ac:dyDescent="0.3">
      <c r="A53" s="20"/>
      <c r="B53" s="41"/>
      <c r="C53" s="32"/>
      <c r="D53" s="32"/>
      <c r="E53" s="41"/>
      <c r="F53" s="56"/>
      <c r="G53" s="24"/>
      <c r="J53" s="26"/>
    </row>
    <row r="54" spans="1:10" s="30" customFormat="1" x14ac:dyDescent="0.3">
      <c r="A54" s="45"/>
      <c r="B54" s="40" t="s">
        <v>11</v>
      </c>
      <c r="C54" s="83">
        <f>IF(C32&gt;0,C32/C40,)</f>
        <v>0</v>
      </c>
      <c r="D54" s="83"/>
      <c r="E54" s="40" t="s">
        <v>46</v>
      </c>
      <c r="F54" s="61"/>
      <c r="G54" s="46"/>
      <c r="J54" s="47"/>
    </row>
    <row r="55" spans="1:10" s="30" customFormat="1" ht="5.25" customHeight="1" x14ac:dyDescent="0.3">
      <c r="A55" s="45"/>
      <c r="B55" s="41"/>
      <c r="C55" s="28"/>
      <c r="D55" s="32"/>
      <c r="E55" s="41"/>
      <c r="F55" s="56"/>
      <c r="G55" s="46"/>
      <c r="J55" s="47"/>
    </row>
    <row r="56" spans="1:10" s="25" customFormat="1" x14ac:dyDescent="0.3">
      <c r="A56" s="20"/>
      <c r="B56" s="40" t="s">
        <v>4</v>
      </c>
      <c r="C56" s="88" t="e">
        <f>C52/C40</f>
        <v>#DIV/0!</v>
      </c>
      <c r="D56" s="88"/>
      <c r="E56" s="40" t="s">
        <v>47</v>
      </c>
      <c r="F56" s="61"/>
      <c r="G56" s="24"/>
      <c r="J56" s="26"/>
    </row>
    <row r="57" spans="1:10" s="25" customFormat="1" ht="5.25" customHeight="1" x14ac:dyDescent="0.3">
      <c r="A57" s="20"/>
      <c r="B57" s="41"/>
      <c r="C57" s="44"/>
      <c r="D57" s="32"/>
      <c r="E57" s="41"/>
      <c r="F57" s="56"/>
      <c r="G57" s="24"/>
      <c r="J57" s="26"/>
    </row>
    <row r="58" spans="1:10" s="25" customFormat="1" ht="18" x14ac:dyDescent="0.35">
      <c r="A58" s="20"/>
      <c r="B58" s="40" t="s">
        <v>16</v>
      </c>
      <c r="C58" s="83">
        <f>IF(C52&gt;0,C32/C52,)</f>
        <v>0</v>
      </c>
      <c r="D58" s="83"/>
      <c r="E58" s="71" t="s">
        <v>48</v>
      </c>
      <c r="F58" s="59">
        <f>F34+F46+F48+F50+F52+F54+F56</f>
        <v>0</v>
      </c>
      <c r="G58" s="24"/>
      <c r="J58" s="26"/>
    </row>
    <row r="59" spans="1:10" x14ac:dyDescent="0.3">
      <c r="A59" s="10"/>
      <c r="G59" s="11"/>
    </row>
    <row r="60" spans="1:10" x14ac:dyDescent="0.3">
      <c r="A60" s="10"/>
      <c r="B60" s="39" t="s">
        <v>21</v>
      </c>
      <c r="G60" s="11"/>
    </row>
    <row r="61" spans="1:10" x14ac:dyDescent="0.3">
      <c r="A61" s="10"/>
      <c r="G61" s="11"/>
    </row>
    <row r="62" spans="1:10" x14ac:dyDescent="0.3">
      <c r="A62" s="10"/>
      <c r="B62" s="39" t="s">
        <v>22</v>
      </c>
      <c r="G62" s="11"/>
    </row>
    <row r="63" spans="1:10" ht="7.5" customHeight="1" thickBot="1" x14ac:dyDescent="0.35">
      <c r="A63" s="48"/>
      <c r="B63" s="49"/>
      <c r="C63" s="49"/>
      <c r="D63" s="50"/>
      <c r="E63" s="50"/>
      <c r="F63" s="49"/>
      <c r="G63" s="51"/>
    </row>
  </sheetData>
  <sheetProtection algorithmName="SHA-512" hashValue="iUjRjcer+LZrPA86vwM1rIUS3drYWtg4pD22cL2hZt5F+XxOTCM0aXYpuEOH0ZHB2EFxiGLFQqALWIuMPx5/xg==" saltValue="05YchasOX+xAcTnAmwwMQw==" spinCount="100000" sheet="1" objects="1" scenarios="1" formatColumns="0" formatRows="0" selectLockedCells="1"/>
  <mergeCells count="13">
    <mergeCell ref="B2:F2"/>
    <mergeCell ref="B3:F3"/>
    <mergeCell ref="C52:D52"/>
    <mergeCell ref="C54:D54"/>
    <mergeCell ref="C56:D56"/>
    <mergeCell ref="C58:D58"/>
    <mergeCell ref="C38:D38"/>
    <mergeCell ref="C42:D42"/>
    <mergeCell ref="C44:D44"/>
    <mergeCell ref="C46:D46"/>
    <mergeCell ref="C48:D48"/>
    <mergeCell ref="C50:D50"/>
    <mergeCell ref="C40:D40"/>
  </mergeCells>
  <dataValidations count="1">
    <dataValidation operator="equal" allowBlank="1" showInputMessage="1" showErrorMessage="1" sqref="E23:F23 G16:XFD18 E17:F18 A1:XFD15 A19:XFD22 A16:D18 E25:F25 A27:XFD1048576 A23:D26 G23:XFD26" xr:uid="{00000000-0002-0000-0000-000000000000}"/>
  </dataValidations>
  <printOptions horizontalCentered="1" verticalCentered="1"/>
  <pageMargins left="0.7" right="0.7" top="0.25" bottom="0.25" header="0.3" footer="0.3"/>
  <pageSetup scale="84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>
    <pageSetUpPr fitToPage="1"/>
  </sheetPr>
  <dimension ref="A1:L63"/>
  <sheetViews>
    <sheetView workbookViewId="0">
      <selection activeCell="C21" sqref="C21"/>
    </sheetView>
  </sheetViews>
  <sheetFormatPr defaultRowHeight="14.4" x14ac:dyDescent="0.3"/>
  <cols>
    <col min="1" max="1" width="2" customWidth="1"/>
    <col min="2" max="2" width="28.5546875" customWidth="1"/>
    <col min="3" max="3" width="13.44140625" customWidth="1"/>
    <col min="4" max="4" width="15" style="12" customWidth="1"/>
    <col min="5" max="5" width="26.33203125" style="12" customWidth="1"/>
    <col min="6" max="6" width="19.33203125" customWidth="1"/>
    <col min="7" max="7" width="2" customWidth="1"/>
    <col min="8" max="8" width="12.5546875" customWidth="1"/>
    <col min="10" max="10" width="12.33203125" style="9" bestFit="1" customWidth="1"/>
    <col min="11" max="11" width="11.5546875" bestFit="1" customWidth="1"/>
    <col min="12" max="12" width="9.5546875" bestFit="1" customWidth="1"/>
  </cols>
  <sheetData>
    <row r="1" spans="1:12" ht="9" customHeight="1" x14ac:dyDescent="0.3">
      <c r="A1" s="5"/>
      <c r="B1" s="6"/>
      <c r="C1" s="6"/>
      <c r="D1" s="7"/>
      <c r="E1" s="7"/>
      <c r="F1" s="6"/>
      <c r="G1" s="8"/>
    </row>
    <row r="2" spans="1:12" ht="18" x14ac:dyDescent="0.35">
      <c r="A2" s="10"/>
      <c r="B2" s="89" t="str">
        <f>'1'!B2</f>
        <v>[Company Name]</v>
      </c>
      <c r="C2" s="89"/>
      <c r="D2" s="89"/>
      <c r="E2" s="89"/>
      <c r="F2" s="89"/>
      <c r="G2" s="11"/>
    </row>
    <row r="3" spans="1:12" ht="18" x14ac:dyDescent="0.35">
      <c r="A3" s="10"/>
      <c r="B3" s="89" t="s">
        <v>0</v>
      </c>
      <c r="C3" s="89"/>
      <c r="D3" s="89"/>
      <c r="E3" s="89"/>
      <c r="F3" s="89"/>
      <c r="G3" s="11"/>
    </row>
    <row r="4" spans="1:12" x14ac:dyDescent="0.3">
      <c r="A4" s="10"/>
      <c r="G4" s="11"/>
    </row>
    <row r="5" spans="1:12" s="15" customFormat="1" x14ac:dyDescent="0.3">
      <c r="A5" s="13"/>
      <c r="B5" s="14" t="s">
        <v>5</v>
      </c>
      <c r="C5" s="65">
        <f>'18'!C5+1</f>
        <v>18</v>
      </c>
      <c r="G5" s="16"/>
      <c r="J5" s="17"/>
    </row>
    <row r="6" spans="1:12" x14ac:dyDescent="0.3">
      <c r="A6" s="10"/>
      <c r="B6" s="14" t="s">
        <v>6</v>
      </c>
      <c r="C6" s="65">
        <f>'1'!C6</f>
        <v>0</v>
      </c>
      <c r="G6" s="11"/>
    </row>
    <row r="7" spans="1:12" x14ac:dyDescent="0.3">
      <c r="A7" s="10"/>
      <c r="B7" s="14" t="s">
        <v>7</v>
      </c>
      <c r="C7" s="65">
        <f>'1'!C7</f>
        <v>0</v>
      </c>
      <c r="E7" s="18" t="s">
        <v>49</v>
      </c>
      <c r="F7" s="66">
        <f>'1'!F7</f>
        <v>0.05</v>
      </c>
      <c r="G7" s="11"/>
    </row>
    <row r="8" spans="1:12" ht="32.4" customHeight="1" x14ac:dyDescent="0.3">
      <c r="A8" s="10"/>
      <c r="E8" s="15"/>
      <c r="F8" s="19"/>
      <c r="G8" s="11"/>
    </row>
    <row r="9" spans="1:12" s="25" customFormat="1" ht="15.6" x14ac:dyDescent="0.3">
      <c r="A9" s="20"/>
      <c r="B9" s="21" t="s">
        <v>10</v>
      </c>
      <c r="C9" s="22" t="s">
        <v>23</v>
      </c>
      <c r="D9" s="22" t="s">
        <v>37</v>
      </c>
      <c r="E9" s="23" t="s">
        <v>24</v>
      </c>
      <c r="F9" s="23" t="s">
        <v>25</v>
      </c>
      <c r="G9" s="24"/>
      <c r="J9" s="26"/>
    </row>
    <row r="10" spans="1:12" s="25" customFormat="1" x14ac:dyDescent="0.3">
      <c r="A10" s="20"/>
      <c r="B10" s="25" t="s">
        <v>9</v>
      </c>
      <c r="C10" s="27">
        <f>F10/1.15/1.05</f>
        <v>0</v>
      </c>
      <c r="D10" s="27">
        <f>C10*$F$7</f>
        <v>0</v>
      </c>
      <c r="E10" s="28">
        <f>(C10+D10)*0.15</f>
        <v>0</v>
      </c>
      <c r="F10" s="29">
        <f>'[1]19'!$J$222+'[1]19'!$L$222</f>
        <v>0</v>
      </c>
      <c r="G10" s="24"/>
      <c r="H10" s="27"/>
      <c r="J10" s="26"/>
      <c r="L10" s="27"/>
    </row>
    <row r="11" spans="1:12" s="25" customFormat="1" x14ac:dyDescent="0.3">
      <c r="A11" s="20"/>
      <c r="B11" s="25" t="s">
        <v>35</v>
      </c>
      <c r="C11" s="27">
        <f>F11/1.15/1.05</f>
        <v>0</v>
      </c>
      <c r="D11" s="27">
        <f>C11*$F$7</f>
        <v>0</v>
      </c>
      <c r="E11" s="28">
        <f>(C11+D11)*0.15</f>
        <v>0</v>
      </c>
      <c r="F11" s="29">
        <f>'[1]19'!$N$222+'[1]19'!$P$222</f>
        <v>0</v>
      </c>
      <c r="G11" s="24"/>
      <c r="H11" s="27"/>
      <c r="J11" s="26"/>
    </row>
    <row r="12" spans="1:12" s="25" customFormat="1" ht="16.2" thickBot="1" x14ac:dyDescent="0.35">
      <c r="A12" s="20"/>
      <c r="B12" s="30" t="s">
        <v>12</v>
      </c>
      <c r="C12" s="31">
        <f>SUM(C10:C11)</f>
        <v>0</v>
      </c>
      <c r="D12" s="31">
        <f>SUM(D10:D11)</f>
        <v>0</v>
      </c>
      <c r="E12" s="31">
        <f>SUM(E10:E11)</f>
        <v>0</v>
      </c>
      <c r="F12" s="31">
        <f>SUM(F10:F11)</f>
        <v>0</v>
      </c>
      <c r="G12" s="24"/>
      <c r="J12" s="26"/>
    </row>
    <row r="13" spans="1:12" s="25" customFormat="1" ht="15" thickTop="1" x14ac:dyDescent="0.3">
      <c r="A13" s="20"/>
      <c r="D13" s="32"/>
      <c r="E13" s="32"/>
      <c r="G13" s="24"/>
      <c r="H13" s="27"/>
      <c r="I13" s="27"/>
      <c r="J13" s="26"/>
    </row>
    <row r="14" spans="1:12" s="25" customFormat="1" ht="15.6" x14ac:dyDescent="0.3">
      <c r="A14" s="20"/>
      <c r="B14" s="21" t="s">
        <v>36</v>
      </c>
      <c r="D14" s="32"/>
      <c r="E14" s="21" t="s">
        <v>29</v>
      </c>
      <c r="G14" s="24"/>
      <c r="H14" s="27"/>
      <c r="I14" s="27"/>
      <c r="J14" s="26"/>
    </row>
    <row r="15" spans="1:12" s="25" customFormat="1" x14ac:dyDescent="0.3">
      <c r="A15" s="20"/>
      <c r="B15" s="25" t="s">
        <v>19</v>
      </c>
      <c r="C15" s="29">
        <f>'[1]19'!$J$222+'[1]19'!$N$222</f>
        <v>0</v>
      </c>
      <c r="D15" s="32"/>
      <c r="E15" s="25" t="s">
        <v>57</v>
      </c>
      <c r="F15" s="27">
        <f>'[1]19'!$D$222</f>
        <v>0</v>
      </c>
      <c r="G15" s="24"/>
      <c r="H15" s="27"/>
      <c r="I15" s="27"/>
      <c r="J15" s="26"/>
    </row>
    <row r="16" spans="1:12" s="25" customFormat="1" x14ac:dyDescent="0.3">
      <c r="A16" s="20"/>
      <c r="B16" s="25" t="s">
        <v>20</v>
      </c>
      <c r="C16" s="29">
        <f>'[1]19'!$L$222+'[1]19'!$P$222</f>
        <v>0</v>
      </c>
      <c r="D16" s="32"/>
      <c r="E16" s="25" t="s">
        <v>58</v>
      </c>
      <c r="F16" s="27">
        <f>C16</f>
        <v>0</v>
      </c>
      <c r="G16" s="24"/>
      <c r="H16" s="27"/>
      <c r="I16" s="27"/>
      <c r="J16" s="26"/>
    </row>
    <row r="17" spans="1:12" s="25" customFormat="1" ht="15.6" x14ac:dyDescent="0.3">
      <c r="A17" s="20"/>
      <c r="B17" s="25" t="s">
        <v>28</v>
      </c>
      <c r="C17" s="33">
        <f>SUM(C15:C16)</f>
        <v>0</v>
      </c>
      <c r="D17" s="32"/>
      <c r="E17" s="25" t="s">
        <v>50</v>
      </c>
      <c r="F17" s="27">
        <f>'[1]19'!$Y$222</f>
        <v>0</v>
      </c>
      <c r="G17" s="24"/>
      <c r="H17" s="27"/>
      <c r="I17" s="27"/>
      <c r="J17" s="26"/>
    </row>
    <row r="18" spans="1:12" s="25" customFormat="1" ht="15.6" x14ac:dyDescent="0.3">
      <c r="A18" s="20"/>
      <c r="C18" s="35"/>
      <c r="D18" s="32"/>
      <c r="E18" s="25" t="s">
        <v>33</v>
      </c>
      <c r="F18" s="34">
        <f>F15+F16-F17</f>
        <v>0</v>
      </c>
      <c r="G18" s="24"/>
      <c r="H18" s="27"/>
      <c r="I18" s="27"/>
      <c r="J18" s="26"/>
    </row>
    <row r="19" spans="1:12" ht="15.6" x14ac:dyDescent="0.3">
      <c r="A19" s="10"/>
      <c r="C19" s="36"/>
      <c r="E19"/>
      <c r="F19" s="36"/>
      <c r="G19" s="11"/>
      <c r="H19" s="37"/>
      <c r="I19" s="37"/>
    </row>
    <row r="20" spans="1:12" ht="15.6" x14ac:dyDescent="0.3">
      <c r="A20" s="10"/>
      <c r="B20" s="38" t="s">
        <v>34</v>
      </c>
      <c r="E20" s="21" t="s">
        <v>54</v>
      </c>
      <c r="F20" s="25"/>
      <c r="G20" s="11"/>
      <c r="H20" s="37"/>
      <c r="I20" s="37"/>
    </row>
    <row r="21" spans="1:12" ht="15.6" x14ac:dyDescent="0.3">
      <c r="A21" s="10"/>
      <c r="B21" s="39" t="s">
        <v>32</v>
      </c>
      <c r="C21" s="3"/>
      <c r="E21" s="25" t="s">
        <v>51</v>
      </c>
      <c r="F21" s="68">
        <f>'[1]19'!$C$222</f>
        <v>0</v>
      </c>
      <c r="G21" s="11"/>
      <c r="H21" s="37"/>
      <c r="I21" s="37"/>
    </row>
    <row r="22" spans="1:12" ht="15.6" x14ac:dyDescent="0.3">
      <c r="A22" s="10"/>
      <c r="B22" s="39" t="s">
        <v>31</v>
      </c>
      <c r="C22" s="1"/>
      <c r="E22" s="25" t="s">
        <v>52</v>
      </c>
      <c r="F22" s="68">
        <f>'[1]19'!$I$222</f>
        <v>0</v>
      </c>
      <c r="G22" s="11"/>
      <c r="H22" s="37"/>
      <c r="I22" s="37"/>
    </row>
    <row r="23" spans="1:12" ht="15.6" x14ac:dyDescent="0.3">
      <c r="A23" s="10"/>
      <c r="B23" t="s">
        <v>30</v>
      </c>
      <c r="C23" s="2"/>
      <c r="E23" s="39" t="s">
        <v>55</v>
      </c>
      <c r="F23" s="67">
        <f>'[1]19'!$AF$222</f>
        <v>0</v>
      </c>
      <c r="G23" s="11"/>
      <c r="H23" s="37"/>
      <c r="I23" s="37"/>
    </row>
    <row r="24" spans="1:12" ht="15.6" x14ac:dyDescent="0.3">
      <c r="A24" s="10"/>
      <c r="B24" t="s">
        <v>56</v>
      </c>
      <c r="C24" s="2"/>
      <c r="E24" s="39" t="s">
        <v>59</v>
      </c>
      <c r="F24" s="73">
        <f>'[1]19'!$AG$222</f>
        <v>0</v>
      </c>
      <c r="G24" s="11"/>
      <c r="H24" s="37"/>
      <c r="I24" s="37"/>
    </row>
    <row r="25" spans="1:12" ht="15.6" x14ac:dyDescent="0.3">
      <c r="A25" s="10"/>
      <c r="C25" s="63"/>
      <c r="E25" s="25" t="s">
        <v>53</v>
      </c>
      <c r="F25" s="69">
        <f>F21+F22-F23</f>
        <v>0</v>
      </c>
      <c r="G25" s="11"/>
      <c r="H25" s="37"/>
      <c r="I25" s="37"/>
    </row>
    <row r="26" spans="1:12" s="25" customFormat="1" ht="15.6" x14ac:dyDescent="0.3">
      <c r="A26" s="20"/>
      <c r="B26" s="21" t="s">
        <v>26</v>
      </c>
      <c r="G26" s="24"/>
      <c r="H26" s="27"/>
      <c r="I26" s="27"/>
      <c r="J26" s="26"/>
    </row>
    <row r="27" spans="1:12" s="25" customFormat="1" x14ac:dyDescent="0.3">
      <c r="A27" s="20"/>
      <c r="B27" s="25" t="s">
        <v>9</v>
      </c>
      <c r="C27" s="27">
        <f>'18'!C32</f>
        <v>0</v>
      </c>
      <c r="D27" s="27">
        <f>'18'!D32</f>
        <v>0</v>
      </c>
      <c r="E27" s="28">
        <f>(C27+D27)*0.15</f>
        <v>0</v>
      </c>
      <c r="F27" s="28">
        <f>SUM(C27:E27)</f>
        <v>0</v>
      </c>
      <c r="G27" s="24"/>
      <c r="H27" s="27"/>
      <c r="I27" s="27"/>
      <c r="J27" s="26"/>
    </row>
    <row r="28" spans="1:12" s="25" customFormat="1" x14ac:dyDescent="0.3">
      <c r="A28" s="20"/>
      <c r="B28" s="25" t="s">
        <v>35</v>
      </c>
      <c r="C28" s="70">
        <f>'18'!C33</f>
        <v>0</v>
      </c>
      <c r="D28" s="70">
        <f>'18'!D33</f>
        <v>0</v>
      </c>
      <c r="E28" s="28">
        <f>(C28+D28)*0.15</f>
        <v>0</v>
      </c>
      <c r="F28" s="28">
        <f>SUM(C28:E28)</f>
        <v>0</v>
      </c>
      <c r="G28" s="24"/>
      <c r="H28" s="27"/>
      <c r="I28" s="27"/>
      <c r="J28" s="26"/>
    </row>
    <row r="29" spans="1:12" s="25" customFormat="1" ht="16.2" thickBot="1" x14ac:dyDescent="0.35">
      <c r="A29" s="20"/>
      <c r="B29" s="30" t="s">
        <v>12</v>
      </c>
      <c r="C29" s="64">
        <f>SUM(C27:C28)</f>
        <v>0</v>
      </c>
      <c r="D29" s="64">
        <f>SUM(D27:D28)</f>
        <v>0</v>
      </c>
      <c r="E29" s="31">
        <f>SUM(E27:E28)</f>
        <v>0</v>
      </c>
      <c r="F29" s="31">
        <f>SUM(F27:F28)</f>
        <v>0</v>
      </c>
      <c r="G29" s="24"/>
      <c r="H29" s="27"/>
      <c r="I29" s="27"/>
      <c r="J29" s="26"/>
    </row>
    <row r="30" spans="1:12" s="25" customFormat="1" ht="15" thickTop="1" x14ac:dyDescent="0.3">
      <c r="A30" s="20"/>
      <c r="D30" s="32"/>
      <c r="E30" s="32"/>
      <c r="G30" s="24"/>
      <c r="H30" s="27"/>
      <c r="I30" s="27"/>
      <c r="J30" s="26"/>
    </row>
    <row r="31" spans="1:12" s="25" customFormat="1" ht="15.6" x14ac:dyDescent="0.3">
      <c r="A31" s="20"/>
      <c r="B31" s="21" t="s">
        <v>13</v>
      </c>
      <c r="G31" s="24"/>
      <c r="J31" s="26"/>
    </row>
    <row r="32" spans="1:12" s="25" customFormat="1" x14ac:dyDescent="0.3">
      <c r="A32" s="20"/>
      <c r="B32" s="25" t="s">
        <v>9</v>
      </c>
      <c r="C32" s="27">
        <f t="shared" ref="C32:E33" si="0">C10+C27</f>
        <v>0</v>
      </c>
      <c r="D32" s="27">
        <f t="shared" si="0"/>
        <v>0</v>
      </c>
      <c r="E32" s="27">
        <f t="shared" si="0"/>
        <v>0</v>
      </c>
      <c r="F32" s="27">
        <f t="shared" ref="F32" si="1">F10+F27</f>
        <v>0</v>
      </c>
      <c r="G32" s="24"/>
      <c r="J32" s="26"/>
      <c r="L32" s="27"/>
    </row>
    <row r="33" spans="1:10" s="25" customFormat="1" x14ac:dyDescent="0.3">
      <c r="A33" s="20"/>
      <c r="B33" s="25" t="s">
        <v>35</v>
      </c>
      <c r="C33" s="27">
        <f t="shared" si="0"/>
        <v>0</v>
      </c>
      <c r="D33" s="27">
        <f t="shared" si="0"/>
        <v>0</v>
      </c>
      <c r="E33" s="27">
        <f t="shared" si="0"/>
        <v>0</v>
      </c>
      <c r="F33" s="27">
        <f t="shared" ref="F33" si="2">F11+F28</f>
        <v>0</v>
      </c>
      <c r="G33" s="24"/>
      <c r="J33" s="26"/>
    </row>
    <row r="34" spans="1:10" s="25" customFormat="1" ht="16.2" thickBot="1" x14ac:dyDescent="0.35">
      <c r="A34" s="20"/>
      <c r="B34" s="30" t="s">
        <v>12</v>
      </c>
      <c r="C34" s="31">
        <f>SUM(C32:C33)</f>
        <v>0</v>
      </c>
      <c r="D34" s="31">
        <f>SUM(D32:D33)</f>
        <v>0</v>
      </c>
      <c r="E34" s="31">
        <f t="shared" ref="E34" si="3">SUM(E32:E33)</f>
        <v>0</v>
      </c>
      <c r="F34" s="31">
        <f>SUM(F32:F33)</f>
        <v>0</v>
      </c>
      <c r="G34" s="24"/>
      <c r="J34" s="26"/>
    </row>
    <row r="35" spans="1:10" ht="15" thickTop="1" x14ac:dyDescent="0.3">
      <c r="A35" s="10"/>
      <c r="G35" s="11"/>
      <c r="H35" s="37"/>
      <c r="I35" s="37"/>
    </row>
    <row r="36" spans="1:10" s="25" customFormat="1" ht="15.6" x14ac:dyDescent="0.3">
      <c r="A36" s="20"/>
      <c r="B36" s="21" t="s">
        <v>1</v>
      </c>
      <c r="C36" s="32"/>
      <c r="D36" s="32"/>
      <c r="E36" s="32"/>
      <c r="G36" s="24"/>
      <c r="J36" s="26"/>
    </row>
    <row r="37" spans="1:10" s="25" customFormat="1" ht="6" customHeight="1" x14ac:dyDescent="0.3">
      <c r="A37" s="20"/>
      <c r="B37" s="21"/>
      <c r="C37" s="32"/>
      <c r="D37" s="32"/>
      <c r="E37" s="32"/>
      <c r="G37" s="24"/>
      <c r="J37" s="26"/>
    </row>
    <row r="38" spans="1:10" s="25" customFormat="1" x14ac:dyDescent="0.3">
      <c r="A38" s="20"/>
      <c r="B38" s="40" t="s">
        <v>2</v>
      </c>
      <c r="C38" s="86">
        <f>'1'!C38:D38</f>
        <v>27</v>
      </c>
      <c r="D38" s="86"/>
      <c r="E38" s="40" t="s">
        <v>38</v>
      </c>
      <c r="F38" s="52">
        <f>F32/C5</f>
        <v>0</v>
      </c>
      <c r="G38" s="24"/>
      <c r="J38" s="26"/>
    </row>
    <row r="39" spans="1:10" s="25" customFormat="1" ht="6" customHeight="1" x14ac:dyDescent="0.3">
      <c r="A39" s="20"/>
      <c r="B39" s="41"/>
      <c r="C39" s="32"/>
      <c r="D39" s="32"/>
      <c r="E39" s="41"/>
      <c r="G39" s="24"/>
      <c r="J39" s="26"/>
    </row>
    <row r="40" spans="1:10" s="25" customFormat="1" x14ac:dyDescent="0.3">
      <c r="A40" s="20"/>
      <c r="B40" s="40" t="s">
        <v>27</v>
      </c>
      <c r="C40" s="86">
        <f>C38*C5</f>
        <v>486</v>
      </c>
      <c r="D40" s="86"/>
      <c r="E40" s="40" t="s">
        <v>39</v>
      </c>
      <c r="F40" s="52">
        <f>F33/C5</f>
        <v>0</v>
      </c>
      <c r="G40" s="24"/>
      <c r="J40" s="26"/>
    </row>
    <row r="41" spans="1:10" ht="6" customHeight="1" x14ac:dyDescent="0.3">
      <c r="A41" s="10"/>
      <c r="B41" s="39"/>
      <c r="C41" s="12"/>
      <c r="E41" s="39"/>
      <c r="G41" s="11"/>
    </row>
    <row r="42" spans="1:10" x14ac:dyDescent="0.3">
      <c r="A42" s="10"/>
      <c r="B42" s="42" t="s">
        <v>3</v>
      </c>
      <c r="C42" s="85">
        <f>'[1]19'!$AB$222</f>
        <v>0</v>
      </c>
      <c r="D42" s="86"/>
      <c r="E42" s="40" t="s">
        <v>40</v>
      </c>
      <c r="F42" s="53">
        <f>F34/C5</f>
        <v>0</v>
      </c>
      <c r="G42" s="11"/>
    </row>
    <row r="43" spans="1:10" ht="5.25" customHeight="1" x14ac:dyDescent="0.3">
      <c r="A43" s="10"/>
      <c r="B43" s="39"/>
      <c r="C43" s="12"/>
      <c r="G43" s="11"/>
    </row>
    <row r="44" spans="1:10" s="25" customFormat="1" ht="15.6" x14ac:dyDescent="0.3">
      <c r="A44" s="20"/>
      <c r="B44" s="40" t="s">
        <v>17</v>
      </c>
      <c r="C44" s="85">
        <f>'18'!C52</f>
        <v>0</v>
      </c>
      <c r="D44" s="86"/>
      <c r="E44" s="21" t="s">
        <v>41</v>
      </c>
      <c r="F44" s="55"/>
      <c r="G44" s="24"/>
      <c r="J44" s="26"/>
    </row>
    <row r="45" spans="1:10" s="25" customFormat="1" ht="5.25" customHeight="1" x14ac:dyDescent="0.3">
      <c r="A45" s="20"/>
      <c r="B45" s="41"/>
      <c r="C45" s="32"/>
      <c r="D45" s="32"/>
      <c r="E45" s="54"/>
      <c r="F45" s="55"/>
      <c r="G45" s="24"/>
      <c r="J45" s="26"/>
    </row>
    <row r="46" spans="1:10" s="25" customFormat="1" x14ac:dyDescent="0.3">
      <c r="A46" s="20"/>
      <c r="B46" s="40" t="s">
        <v>8</v>
      </c>
      <c r="C46" s="83">
        <f>C10/C38</f>
        <v>0</v>
      </c>
      <c r="D46" s="83"/>
      <c r="E46" s="58" t="s">
        <v>42</v>
      </c>
      <c r="F46" s="61"/>
      <c r="G46" s="24"/>
      <c r="J46" s="26"/>
    </row>
    <row r="47" spans="1:10" s="25" customFormat="1" ht="5.25" customHeight="1" x14ac:dyDescent="0.3">
      <c r="A47" s="20"/>
      <c r="B47" s="41"/>
      <c r="C47" s="43"/>
      <c r="D47" s="32"/>
      <c r="E47" s="57"/>
      <c r="F47" s="56"/>
      <c r="G47" s="24"/>
      <c r="J47" s="26"/>
    </row>
    <row r="48" spans="1:10" s="25" customFormat="1" x14ac:dyDescent="0.3">
      <c r="A48" s="20"/>
      <c r="B48" s="40" t="s">
        <v>15</v>
      </c>
      <c r="C48" s="88">
        <f>C42/C38</f>
        <v>0</v>
      </c>
      <c r="D48" s="88"/>
      <c r="E48" s="58" t="s">
        <v>43</v>
      </c>
      <c r="F48" s="61"/>
      <c r="G48" s="24"/>
      <c r="J48" s="26"/>
    </row>
    <row r="49" spans="1:10" s="25" customFormat="1" ht="5.25" customHeight="1" x14ac:dyDescent="0.3">
      <c r="A49" s="20"/>
      <c r="B49" s="41"/>
      <c r="C49" s="44"/>
      <c r="D49" s="32"/>
      <c r="E49" s="57"/>
      <c r="F49" s="56"/>
      <c r="G49" s="24"/>
      <c r="J49" s="26"/>
    </row>
    <row r="50" spans="1:10" s="25" customFormat="1" x14ac:dyDescent="0.3">
      <c r="A50" s="20"/>
      <c r="B50" s="40" t="s">
        <v>14</v>
      </c>
      <c r="C50" s="83">
        <f>IF(C42&gt;0,C10/C42,)</f>
        <v>0</v>
      </c>
      <c r="D50" s="83"/>
      <c r="E50" s="58" t="s">
        <v>44</v>
      </c>
      <c r="F50" s="61"/>
      <c r="G50" s="24"/>
      <c r="J50" s="26"/>
    </row>
    <row r="51" spans="1:10" s="25" customFormat="1" ht="5.25" customHeight="1" x14ac:dyDescent="0.3">
      <c r="A51" s="20"/>
      <c r="B51" s="41"/>
      <c r="C51" s="27"/>
      <c r="D51" s="32"/>
      <c r="E51" s="57"/>
      <c r="F51" s="56"/>
      <c r="G51" s="24"/>
      <c r="J51" s="26"/>
    </row>
    <row r="52" spans="1:10" s="25" customFormat="1" x14ac:dyDescent="0.3">
      <c r="A52" s="20"/>
      <c r="B52" s="40" t="s">
        <v>18</v>
      </c>
      <c r="C52" s="85">
        <f>C42+C44</f>
        <v>0</v>
      </c>
      <c r="D52" s="86"/>
      <c r="E52" s="58" t="s">
        <v>45</v>
      </c>
      <c r="F52" s="61"/>
      <c r="G52" s="24"/>
      <c r="J52" s="26"/>
    </row>
    <row r="53" spans="1:10" s="25" customFormat="1" ht="5.25" customHeight="1" x14ac:dyDescent="0.3">
      <c r="A53" s="20"/>
      <c r="B53" s="41"/>
      <c r="C53" s="32"/>
      <c r="D53" s="32"/>
      <c r="E53" s="57"/>
      <c r="F53" s="56"/>
      <c r="G53" s="24"/>
      <c r="J53" s="26"/>
    </row>
    <row r="54" spans="1:10" s="30" customFormat="1" x14ac:dyDescent="0.3">
      <c r="A54" s="45"/>
      <c r="B54" s="40" t="s">
        <v>11</v>
      </c>
      <c r="C54" s="83">
        <f>IF(C32&gt;0,C32/C40,)</f>
        <v>0</v>
      </c>
      <c r="D54" s="83"/>
      <c r="E54" s="58" t="s">
        <v>46</v>
      </c>
      <c r="F54" s="61"/>
      <c r="G54" s="46"/>
      <c r="J54" s="47"/>
    </row>
    <row r="55" spans="1:10" s="30" customFormat="1" ht="5.25" customHeight="1" x14ac:dyDescent="0.3">
      <c r="A55" s="45"/>
      <c r="B55" s="41"/>
      <c r="C55" s="28"/>
      <c r="D55" s="32"/>
      <c r="E55" s="57"/>
      <c r="F55" s="56"/>
      <c r="G55" s="46"/>
      <c r="J55" s="47"/>
    </row>
    <row r="56" spans="1:10" s="25" customFormat="1" x14ac:dyDescent="0.3">
      <c r="A56" s="20"/>
      <c r="B56" s="40" t="s">
        <v>4</v>
      </c>
      <c r="C56" s="88">
        <f>C52/C40</f>
        <v>0</v>
      </c>
      <c r="D56" s="88"/>
      <c r="E56" s="58" t="s">
        <v>47</v>
      </c>
      <c r="F56" s="61"/>
      <c r="G56" s="24"/>
      <c r="J56" s="26"/>
    </row>
    <row r="57" spans="1:10" s="25" customFormat="1" ht="5.25" customHeight="1" x14ac:dyDescent="0.3">
      <c r="A57" s="20"/>
      <c r="B57" s="41"/>
      <c r="C57" s="44"/>
      <c r="D57" s="32"/>
      <c r="E57" s="57"/>
      <c r="F57" s="56"/>
      <c r="G57" s="24"/>
      <c r="J57" s="26"/>
    </row>
    <row r="58" spans="1:10" s="25" customFormat="1" ht="18" x14ac:dyDescent="0.35">
      <c r="A58" s="20"/>
      <c r="B58" s="40" t="s">
        <v>16</v>
      </c>
      <c r="C58" s="83">
        <f>IF(C52&gt;0,C32/C52,)</f>
        <v>0</v>
      </c>
      <c r="D58" s="83"/>
      <c r="E58" s="60" t="s">
        <v>48</v>
      </c>
      <c r="F58" s="59">
        <f>F34+F46+F48+F50+F52+F54+F56</f>
        <v>0</v>
      </c>
      <c r="G58" s="24"/>
      <c r="J58" s="26"/>
    </row>
    <row r="59" spans="1:10" x14ac:dyDescent="0.3">
      <c r="A59" s="10"/>
      <c r="G59" s="11"/>
    </row>
    <row r="60" spans="1:10" x14ac:dyDescent="0.3">
      <c r="A60" s="10"/>
      <c r="B60" s="39" t="s">
        <v>21</v>
      </c>
      <c r="G60" s="11"/>
    </row>
    <row r="61" spans="1:10" x14ac:dyDescent="0.3">
      <c r="A61" s="10"/>
      <c r="G61" s="11"/>
    </row>
    <row r="62" spans="1:10" x14ac:dyDescent="0.3">
      <c r="A62" s="10"/>
      <c r="B62" s="39" t="s">
        <v>22</v>
      </c>
      <c r="G62" s="11"/>
    </row>
    <row r="63" spans="1:10" ht="7.5" customHeight="1" thickBot="1" x14ac:dyDescent="0.35">
      <c r="A63" s="48"/>
      <c r="B63" s="49"/>
      <c r="C63" s="49"/>
      <c r="D63" s="50"/>
      <c r="E63" s="50"/>
      <c r="F63" s="49"/>
      <c r="G63" s="51"/>
    </row>
  </sheetData>
  <sheetProtection algorithmName="SHA-512" hashValue="Y/as3N/xWtOUIfAfm7aqhHF4xoDUAPACl+FVmooK6Kmn5GaAqhqbbjBKpPlws53zQbAdZMTUADRCcvmBp6Btwg==" saltValue="XSUKdM0UncGOT58zP21IIQ==" spinCount="100000" sheet="1" objects="1" scenarios="1" formatColumns="0" formatRows="0" selectLockedCells="1"/>
  <mergeCells count="13">
    <mergeCell ref="B2:F2"/>
    <mergeCell ref="B3:F3"/>
    <mergeCell ref="C38:D38"/>
    <mergeCell ref="C40:D40"/>
    <mergeCell ref="C42:D42"/>
    <mergeCell ref="C54:D54"/>
    <mergeCell ref="C56:D56"/>
    <mergeCell ref="C58:D58"/>
    <mergeCell ref="C44:D44"/>
    <mergeCell ref="C46:D46"/>
    <mergeCell ref="C48:D48"/>
    <mergeCell ref="C50:D50"/>
    <mergeCell ref="C52:D52"/>
  </mergeCells>
  <dataValidations count="1">
    <dataValidation operator="equal" allowBlank="1" showInputMessage="1" showErrorMessage="1" sqref="G1:XFD25 E25:F25 A26:XFD1048576 C23:D25 E23:F23 E17:F18 C19:F22 C16:D18 A1:B25 C1:F15" xr:uid="{E2A9FE86-A2E5-4D8D-ACFF-EB6CC9991019}"/>
  </dataValidations>
  <printOptions horizontalCentered="1" verticalCentered="1"/>
  <pageMargins left="0.45" right="0.45" top="0.25" bottom="0.25" header="0.3" footer="0.3"/>
  <pageSetup scale="84"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>
    <pageSetUpPr fitToPage="1"/>
  </sheetPr>
  <dimension ref="A1:L63"/>
  <sheetViews>
    <sheetView workbookViewId="0">
      <selection activeCell="C21" sqref="C21"/>
    </sheetView>
  </sheetViews>
  <sheetFormatPr defaultRowHeight="14.4" x14ac:dyDescent="0.3"/>
  <cols>
    <col min="1" max="1" width="2" customWidth="1"/>
    <col min="2" max="2" width="28.5546875" customWidth="1"/>
    <col min="3" max="3" width="13.44140625" customWidth="1"/>
    <col min="4" max="4" width="15" style="12" customWidth="1"/>
    <col min="5" max="5" width="26.33203125" style="12" customWidth="1"/>
    <col min="6" max="6" width="19.33203125" customWidth="1"/>
    <col min="7" max="7" width="2" customWidth="1"/>
    <col min="8" max="8" width="12.5546875" customWidth="1"/>
    <col min="10" max="10" width="12.33203125" style="9" bestFit="1" customWidth="1"/>
    <col min="11" max="11" width="11.5546875" bestFit="1" customWidth="1"/>
    <col min="12" max="12" width="9.5546875" bestFit="1" customWidth="1"/>
  </cols>
  <sheetData>
    <row r="1" spans="1:12" ht="9" customHeight="1" x14ac:dyDescent="0.3">
      <c r="A1" s="5"/>
      <c r="B1" s="6"/>
      <c r="C1" s="6"/>
      <c r="D1" s="7"/>
      <c r="E1" s="7"/>
      <c r="F1" s="6"/>
      <c r="G1" s="8"/>
    </row>
    <row r="2" spans="1:12" ht="18" x14ac:dyDescent="0.35">
      <c r="A2" s="10"/>
      <c r="B2" s="89" t="str">
        <f>'1'!B2</f>
        <v>[Company Name]</v>
      </c>
      <c r="C2" s="89"/>
      <c r="D2" s="89"/>
      <c r="E2" s="89"/>
      <c r="F2" s="89"/>
      <c r="G2" s="11"/>
    </row>
    <row r="3" spans="1:12" ht="18" x14ac:dyDescent="0.35">
      <c r="A3" s="10"/>
      <c r="B3" s="89" t="s">
        <v>0</v>
      </c>
      <c r="C3" s="89"/>
      <c r="D3" s="89"/>
      <c r="E3" s="89"/>
      <c r="F3" s="89"/>
      <c r="G3" s="11"/>
    </row>
    <row r="4" spans="1:12" x14ac:dyDescent="0.3">
      <c r="A4" s="10"/>
      <c r="G4" s="11"/>
    </row>
    <row r="5" spans="1:12" s="15" customFormat="1" x14ac:dyDescent="0.3">
      <c r="A5" s="13"/>
      <c r="B5" s="14" t="s">
        <v>5</v>
      </c>
      <c r="C5" s="65">
        <f>'19'!C5+1</f>
        <v>19</v>
      </c>
      <c r="G5" s="16"/>
      <c r="J5" s="17"/>
    </row>
    <row r="6" spans="1:12" x14ac:dyDescent="0.3">
      <c r="A6" s="10"/>
      <c r="B6" s="14" t="s">
        <v>6</v>
      </c>
      <c r="C6" s="65">
        <f>'1'!C6</f>
        <v>0</v>
      </c>
      <c r="G6" s="11"/>
    </row>
    <row r="7" spans="1:12" x14ac:dyDescent="0.3">
      <c r="A7" s="10"/>
      <c r="B7" s="14" t="s">
        <v>7</v>
      </c>
      <c r="C7" s="65">
        <f>'1'!C7</f>
        <v>0</v>
      </c>
      <c r="E7" s="18" t="s">
        <v>49</v>
      </c>
      <c r="F7" s="66">
        <f>'1'!F7</f>
        <v>0.05</v>
      </c>
      <c r="G7" s="11"/>
    </row>
    <row r="8" spans="1:12" ht="32.4" customHeight="1" x14ac:dyDescent="0.3">
      <c r="A8" s="10"/>
      <c r="E8" s="15"/>
      <c r="F8" s="19"/>
      <c r="G8" s="11"/>
    </row>
    <row r="9" spans="1:12" s="25" customFormat="1" ht="15.6" x14ac:dyDescent="0.3">
      <c r="A9" s="20"/>
      <c r="B9" s="21" t="s">
        <v>10</v>
      </c>
      <c r="C9" s="22" t="s">
        <v>23</v>
      </c>
      <c r="D9" s="22" t="s">
        <v>37</v>
      </c>
      <c r="E9" s="23" t="s">
        <v>24</v>
      </c>
      <c r="F9" s="23" t="s">
        <v>25</v>
      </c>
      <c r="G9" s="24"/>
      <c r="J9" s="26"/>
    </row>
    <row r="10" spans="1:12" s="25" customFormat="1" x14ac:dyDescent="0.3">
      <c r="A10" s="20"/>
      <c r="B10" s="25" t="s">
        <v>9</v>
      </c>
      <c r="C10" s="27">
        <f>F10/1.15/1.05</f>
        <v>0</v>
      </c>
      <c r="D10" s="27">
        <f>C10*$F$7</f>
        <v>0</v>
      </c>
      <c r="E10" s="28">
        <f>(C10+D10)*0.15</f>
        <v>0</v>
      </c>
      <c r="F10" s="29">
        <f>'[1]20'!$J$222+'[1]20'!$L$222</f>
        <v>0</v>
      </c>
      <c r="G10" s="24"/>
      <c r="H10" s="27"/>
      <c r="J10" s="26"/>
      <c r="L10" s="27"/>
    </row>
    <row r="11" spans="1:12" s="25" customFormat="1" x14ac:dyDescent="0.3">
      <c r="A11" s="20"/>
      <c r="B11" s="25" t="s">
        <v>35</v>
      </c>
      <c r="C11" s="27">
        <f>F11/1.15/1.05</f>
        <v>0</v>
      </c>
      <c r="D11" s="27">
        <f>C11*$F$7</f>
        <v>0</v>
      </c>
      <c r="E11" s="28">
        <f>(C11+D11)*0.15</f>
        <v>0</v>
      </c>
      <c r="F11" s="29">
        <f>'[1]20'!$N$222+'[1]20'!$P$222</f>
        <v>0</v>
      </c>
      <c r="G11" s="24"/>
      <c r="H11" s="27"/>
      <c r="J11" s="26"/>
    </row>
    <row r="12" spans="1:12" s="25" customFormat="1" ht="16.2" thickBot="1" x14ac:dyDescent="0.35">
      <c r="A12" s="20"/>
      <c r="B12" s="30" t="s">
        <v>12</v>
      </c>
      <c r="C12" s="31">
        <f>SUM(C10:C11)</f>
        <v>0</v>
      </c>
      <c r="D12" s="31">
        <f>SUM(D10:D11)</f>
        <v>0</v>
      </c>
      <c r="E12" s="31">
        <f>SUM(E10:E11)</f>
        <v>0</v>
      </c>
      <c r="F12" s="31">
        <f>SUM(F10:F11)</f>
        <v>0</v>
      </c>
      <c r="G12" s="24"/>
      <c r="J12" s="26"/>
    </row>
    <row r="13" spans="1:12" s="25" customFormat="1" ht="15" thickTop="1" x14ac:dyDescent="0.3">
      <c r="A13" s="20"/>
      <c r="D13" s="32"/>
      <c r="E13" s="32"/>
      <c r="G13" s="24"/>
      <c r="H13" s="27"/>
      <c r="I13" s="27"/>
      <c r="J13" s="26"/>
    </row>
    <row r="14" spans="1:12" s="25" customFormat="1" ht="15.6" x14ac:dyDescent="0.3">
      <c r="A14" s="20"/>
      <c r="B14" s="21" t="s">
        <v>36</v>
      </c>
      <c r="D14" s="32"/>
      <c r="E14" s="21" t="s">
        <v>29</v>
      </c>
      <c r="G14" s="24"/>
      <c r="H14" s="27"/>
      <c r="I14" s="27"/>
      <c r="J14" s="26"/>
    </row>
    <row r="15" spans="1:12" s="25" customFormat="1" x14ac:dyDescent="0.3">
      <c r="A15" s="20"/>
      <c r="B15" s="25" t="s">
        <v>19</v>
      </c>
      <c r="C15" s="29">
        <f>'[1]20'!$J$222+'[1]20'!$N$222</f>
        <v>0</v>
      </c>
      <c r="D15" s="32"/>
      <c r="E15" s="25" t="s">
        <v>57</v>
      </c>
      <c r="F15" s="27">
        <f>'[1]20'!$D$222</f>
        <v>0</v>
      </c>
      <c r="G15" s="24"/>
      <c r="H15" s="27"/>
      <c r="I15" s="27"/>
      <c r="J15" s="26"/>
    </row>
    <row r="16" spans="1:12" s="25" customFormat="1" x14ac:dyDescent="0.3">
      <c r="A16" s="20"/>
      <c r="B16" s="25" t="s">
        <v>20</v>
      </c>
      <c r="C16" s="29">
        <f>'[1]20'!$L$222+'[1]20'!$P$222</f>
        <v>0</v>
      </c>
      <c r="D16" s="32"/>
      <c r="E16" s="25" t="s">
        <v>58</v>
      </c>
      <c r="F16" s="27">
        <f>C16</f>
        <v>0</v>
      </c>
      <c r="G16" s="24"/>
      <c r="H16" s="27"/>
      <c r="I16" s="27"/>
      <c r="J16" s="26"/>
    </row>
    <row r="17" spans="1:12" s="25" customFormat="1" ht="15.6" x14ac:dyDescent="0.3">
      <c r="A17" s="20"/>
      <c r="B17" s="25" t="s">
        <v>28</v>
      </c>
      <c r="C17" s="33">
        <f>SUM(C15:C16)</f>
        <v>0</v>
      </c>
      <c r="D17" s="32"/>
      <c r="E17" s="25" t="s">
        <v>50</v>
      </c>
      <c r="F17" s="27">
        <f>'[1]20'!$Y$222</f>
        <v>0</v>
      </c>
      <c r="G17" s="24"/>
      <c r="H17" s="27"/>
      <c r="I17" s="27"/>
      <c r="J17" s="26"/>
    </row>
    <row r="18" spans="1:12" s="25" customFormat="1" ht="15.6" x14ac:dyDescent="0.3">
      <c r="A18" s="20"/>
      <c r="C18" s="35"/>
      <c r="D18" s="32"/>
      <c r="E18" s="25" t="s">
        <v>33</v>
      </c>
      <c r="F18" s="34">
        <f>F15+F16-F17</f>
        <v>0</v>
      </c>
      <c r="G18" s="24"/>
      <c r="H18" s="27"/>
      <c r="I18" s="27"/>
      <c r="J18" s="26"/>
    </row>
    <row r="19" spans="1:12" ht="15.6" x14ac:dyDescent="0.3">
      <c r="A19" s="10"/>
      <c r="C19" s="36"/>
      <c r="E19"/>
      <c r="F19" s="36"/>
      <c r="G19" s="11"/>
      <c r="H19" s="37"/>
      <c r="I19" s="37"/>
    </row>
    <row r="20" spans="1:12" ht="15.6" x14ac:dyDescent="0.3">
      <c r="A20" s="10"/>
      <c r="B20" s="38" t="s">
        <v>34</v>
      </c>
      <c r="E20" s="21" t="s">
        <v>54</v>
      </c>
      <c r="F20" s="25"/>
      <c r="G20" s="11"/>
      <c r="H20" s="37"/>
      <c r="I20" s="37"/>
    </row>
    <row r="21" spans="1:12" ht="15.6" x14ac:dyDescent="0.3">
      <c r="A21" s="10"/>
      <c r="B21" s="39" t="s">
        <v>32</v>
      </c>
      <c r="C21" s="3"/>
      <c r="E21" s="25" t="s">
        <v>51</v>
      </c>
      <c r="F21" s="68">
        <f>'[1]20'!$C$222</f>
        <v>0</v>
      </c>
      <c r="G21" s="11"/>
      <c r="H21" s="37"/>
      <c r="I21" s="37"/>
    </row>
    <row r="22" spans="1:12" ht="15.6" x14ac:dyDescent="0.3">
      <c r="A22" s="10"/>
      <c r="B22" s="39" t="s">
        <v>31</v>
      </c>
      <c r="C22" s="1"/>
      <c r="E22" s="25" t="s">
        <v>52</v>
      </c>
      <c r="F22" s="68">
        <f>'[1]20'!$I$222</f>
        <v>0</v>
      </c>
      <c r="G22" s="11"/>
      <c r="H22" s="37"/>
      <c r="I22" s="37"/>
    </row>
    <row r="23" spans="1:12" ht="15.6" x14ac:dyDescent="0.3">
      <c r="A23" s="10"/>
      <c r="B23" t="s">
        <v>30</v>
      </c>
      <c r="C23" s="2"/>
      <c r="E23" s="39" t="s">
        <v>55</v>
      </c>
      <c r="F23" s="67">
        <f>'[1]20'!$AF$222</f>
        <v>0</v>
      </c>
      <c r="G23" s="11"/>
      <c r="H23" s="37"/>
      <c r="I23" s="37"/>
    </row>
    <row r="24" spans="1:12" ht="15.6" x14ac:dyDescent="0.3">
      <c r="A24" s="10"/>
      <c r="B24" t="s">
        <v>56</v>
      </c>
      <c r="C24" s="2"/>
      <c r="E24" s="39" t="s">
        <v>59</v>
      </c>
      <c r="F24" s="73">
        <f>'[1]20'!$AG$222</f>
        <v>0</v>
      </c>
      <c r="G24" s="11"/>
      <c r="H24" s="37"/>
      <c r="I24" s="37"/>
    </row>
    <row r="25" spans="1:12" ht="15.6" x14ac:dyDescent="0.3">
      <c r="A25" s="10"/>
      <c r="C25" s="63"/>
      <c r="E25" s="25" t="s">
        <v>53</v>
      </c>
      <c r="F25" s="69">
        <f>F21+F22-F23</f>
        <v>0</v>
      </c>
      <c r="G25" s="11"/>
      <c r="H25" s="37"/>
      <c r="I25" s="37"/>
    </row>
    <row r="26" spans="1:12" s="25" customFormat="1" ht="15.6" x14ac:dyDescent="0.3">
      <c r="A26" s="20"/>
      <c r="B26" s="21" t="s">
        <v>26</v>
      </c>
      <c r="G26" s="24"/>
      <c r="H26" s="27"/>
      <c r="I26" s="27"/>
      <c r="J26" s="26"/>
    </row>
    <row r="27" spans="1:12" s="25" customFormat="1" x14ac:dyDescent="0.3">
      <c r="A27" s="20"/>
      <c r="B27" s="25" t="s">
        <v>9</v>
      </c>
      <c r="C27" s="27">
        <f>'19'!C32</f>
        <v>0</v>
      </c>
      <c r="D27" s="27">
        <f>'19'!D32</f>
        <v>0</v>
      </c>
      <c r="E27" s="28">
        <f>(C27+D27)*0.15</f>
        <v>0</v>
      </c>
      <c r="F27" s="28">
        <f>SUM(C27:E27)</f>
        <v>0</v>
      </c>
      <c r="G27" s="24"/>
      <c r="H27" s="27"/>
      <c r="I27" s="27"/>
      <c r="J27" s="26"/>
    </row>
    <row r="28" spans="1:12" s="25" customFormat="1" x14ac:dyDescent="0.3">
      <c r="A28" s="20"/>
      <c r="B28" s="25" t="s">
        <v>35</v>
      </c>
      <c r="C28" s="70">
        <f>'19'!C33</f>
        <v>0</v>
      </c>
      <c r="D28" s="70">
        <f>'19'!D33</f>
        <v>0</v>
      </c>
      <c r="E28" s="28">
        <f>(C28+D28)*0.15</f>
        <v>0</v>
      </c>
      <c r="F28" s="28">
        <f>SUM(C28:E28)</f>
        <v>0</v>
      </c>
      <c r="G28" s="24"/>
      <c r="H28" s="27"/>
      <c r="I28" s="27"/>
      <c r="J28" s="26"/>
    </row>
    <row r="29" spans="1:12" s="25" customFormat="1" ht="16.2" thickBot="1" x14ac:dyDescent="0.35">
      <c r="A29" s="20"/>
      <c r="B29" s="30" t="s">
        <v>12</v>
      </c>
      <c r="C29" s="64">
        <f>SUM(C27:C28)</f>
        <v>0</v>
      </c>
      <c r="D29" s="64">
        <f>SUM(D27:D28)</f>
        <v>0</v>
      </c>
      <c r="E29" s="31">
        <f>SUM(E27:E28)</f>
        <v>0</v>
      </c>
      <c r="F29" s="31">
        <f>SUM(F27:F28)</f>
        <v>0</v>
      </c>
      <c r="G29" s="24"/>
      <c r="H29" s="27"/>
      <c r="I29" s="27"/>
      <c r="J29" s="26"/>
    </row>
    <row r="30" spans="1:12" s="25" customFormat="1" ht="15" thickTop="1" x14ac:dyDescent="0.3">
      <c r="A30" s="20"/>
      <c r="D30" s="32"/>
      <c r="E30" s="32"/>
      <c r="G30" s="24"/>
      <c r="H30" s="27"/>
      <c r="I30" s="27"/>
      <c r="J30" s="26"/>
    </row>
    <row r="31" spans="1:12" s="25" customFormat="1" ht="15.6" x14ac:dyDescent="0.3">
      <c r="A31" s="20"/>
      <c r="B31" s="21" t="s">
        <v>13</v>
      </c>
      <c r="G31" s="24"/>
      <c r="J31" s="26"/>
    </row>
    <row r="32" spans="1:12" s="25" customFormat="1" x14ac:dyDescent="0.3">
      <c r="A32" s="20"/>
      <c r="B32" s="25" t="s">
        <v>9</v>
      </c>
      <c r="C32" s="27">
        <f t="shared" ref="C32:E33" si="0">C10+C27</f>
        <v>0</v>
      </c>
      <c r="D32" s="27">
        <f t="shared" si="0"/>
        <v>0</v>
      </c>
      <c r="E32" s="27">
        <f t="shared" si="0"/>
        <v>0</v>
      </c>
      <c r="F32" s="27">
        <f t="shared" ref="F32" si="1">F10+F27</f>
        <v>0</v>
      </c>
      <c r="G32" s="24"/>
      <c r="J32" s="26"/>
      <c r="L32" s="27"/>
    </row>
    <row r="33" spans="1:10" s="25" customFormat="1" x14ac:dyDescent="0.3">
      <c r="A33" s="20"/>
      <c r="B33" s="25" t="s">
        <v>35</v>
      </c>
      <c r="C33" s="27">
        <f t="shared" si="0"/>
        <v>0</v>
      </c>
      <c r="D33" s="27">
        <f t="shared" si="0"/>
        <v>0</v>
      </c>
      <c r="E33" s="27">
        <f t="shared" si="0"/>
        <v>0</v>
      </c>
      <c r="F33" s="27">
        <f t="shared" ref="F33" si="2">F11+F28</f>
        <v>0</v>
      </c>
      <c r="G33" s="24"/>
      <c r="J33" s="26"/>
    </row>
    <row r="34" spans="1:10" s="25" customFormat="1" ht="16.2" thickBot="1" x14ac:dyDescent="0.35">
      <c r="A34" s="20"/>
      <c r="B34" s="30" t="s">
        <v>12</v>
      </c>
      <c r="C34" s="31">
        <f>SUM(C32:C33)</f>
        <v>0</v>
      </c>
      <c r="D34" s="31">
        <f>SUM(D32:D33)</f>
        <v>0</v>
      </c>
      <c r="E34" s="31">
        <f t="shared" ref="E34" si="3">SUM(E32:E33)</f>
        <v>0</v>
      </c>
      <c r="F34" s="31">
        <f>SUM(F32:F33)</f>
        <v>0</v>
      </c>
      <c r="G34" s="24"/>
      <c r="J34" s="26"/>
    </row>
    <row r="35" spans="1:10" ht="15" thickTop="1" x14ac:dyDescent="0.3">
      <c r="A35" s="10"/>
      <c r="G35" s="11"/>
      <c r="H35" s="37"/>
      <c r="I35" s="37"/>
    </row>
    <row r="36" spans="1:10" s="25" customFormat="1" ht="15.6" x14ac:dyDescent="0.3">
      <c r="A36" s="20"/>
      <c r="B36" s="21" t="s">
        <v>1</v>
      </c>
      <c r="C36" s="32"/>
      <c r="D36" s="32"/>
      <c r="E36" s="32"/>
      <c r="G36" s="24"/>
      <c r="J36" s="26"/>
    </row>
    <row r="37" spans="1:10" s="25" customFormat="1" ht="6" customHeight="1" x14ac:dyDescent="0.3">
      <c r="A37" s="20"/>
      <c r="B37" s="21"/>
      <c r="C37" s="32"/>
      <c r="D37" s="32"/>
      <c r="E37" s="32"/>
      <c r="G37" s="24"/>
      <c r="J37" s="26"/>
    </row>
    <row r="38" spans="1:10" s="25" customFormat="1" x14ac:dyDescent="0.3">
      <c r="A38" s="20"/>
      <c r="B38" s="40" t="s">
        <v>2</v>
      </c>
      <c r="C38" s="86">
        <f>'1'!C38:D38</f>
        <v>27</v>
      </c>
      <c r="D38" s="86"/>
      <c r="E38" s="40" t="s">
        <v>38</v>
      </c>
      <c r="F38" s="52">
        <f>F32/C5</f>
        <v>0</v>
      </c>
      <c r="G38" s="24"/>
      <c r="J38" s="26"/>
    </row>
    <row r="39" spans="1:10" s="25" customFormat="1" ht="6" customHeight="1" x14ac:dyDescent="0.3">
      <c r="A39" s="20"/>
      <c r="B39" s="41"/>
      <c r="C39" s="32"/>
      <c r="D39" s="32"/>
      <c r="E39" s="41"/>
      <c r="G39" s="24"/>
      <c r="J39" s="26"/>
    </row>
    <row r="40" spans="1:10" s="25" customFormat="1" x14ac:dyDescent="0.3">
      <c r="A40" s="20"/>
      <c r="B40" s="40" t="s">
        <v>27</v>
      </c>
      <c r="C40" s="86">
        <f>C38*C5</f>
        <v>513</v>
      </c>
      <c r="D40" s="86"/>
      <c r="E40" s="40" t="s">
        <v>39</v>
      </c>
      <c r="F40" s="52">
        <f>F33/C5</f>
        <v>0</v>
      </c>
      <c r="G40" s="24"/>
      <c r="J40" s="26"/>
    </row>
    <row r="41" spans="1:10" ht="6" customHeight="1" x14ac:dyDescent="0.3">
      <c r="A41" s="10"/>
      <c r="B41" s="39"/>
      <c r="C41" s="12"/>
      <c r="E41" s="39"/>
      <c r="G41" s="11"/>
    </row>
    <row r="42" spans="1:10" x14ac:dyDescent="0.3">
      <c r="A42" s="10"/>
      <c r="B42" s="42" t="s">
        <v>3</v>
      </c>
      <c r="C42" s="85">
        <f>'[1]20'!$AB$222</f>
        <v>0</v>
      </c>
      <c r="D42" s="86"/>
      <c r="E42" s="40" t="s">
        <v>40</v>
      </c>
      <c r="F42" s="53">
        <f>F34/C5</f>
        <v>0</v>
      </c>
      <c r="G42" s="11"/>
    </row>
    <row r="43" spans="1:10" ht="5.25" customHeight="1" x14ac:dyDescent="0.3">
      <c r="A43" s="10"/>
      <c r="B43" s="39"/>
      <c r="C43" s="12"/>
      <c r="G43" s="11"/>
    </row>
    <row r="44" spans="1:10" s="25" customFormat="1" ht="15.6" x14ac:dyDescent="0.3">
      <c r="A44" s="20"/>
      <c r="B44" s="40" t="s">
        <v>17</v>
      </c>
      <c r="C44" s="85">
        <f>'19'!C52</f>
        <v>0</v>
      </c>
      <c r="D44" s="86"/>
      <c r="E44" s="21" t="s">
        <v>41</v>
      </c>
      <c r="F44" s="55"/>
      <c r="G44" s="24"/>
      <c r="J44" s="26"/>
    </row>
    <row r="45" spans="1:10" s="25" customFormat="1" ht="5.25" customHeight="1" x14ac:dyDescent="0.3">
      <c r="A45" s="20"/>
      <c r="B45" s="41"/>
      <c r="C45" s="32"/>
      <c r="D45" s="32"/>
      <c r="E45" s="54"/>
      <c r="F45" s="55"/>
      <c r="G45" s="24"/>
      <c r="J45" s="26"/>
    </row>
    <row r="46" spans="1:10" s="25" customFormat="1" x14ac:dyDescent="0.3">
      <c r="A46" s="20"/>
      <c r="B46" s="40" t="s">
        <v>8</v>
      </c>
      <c r="C46" s="83">
        <f>C10/C38</f>
        <v>0</v>
      </c>
      <c r="D46" s="83"/>
      <c r="E46" s="58" t="s">
        <v>42</v>
      </c>
      <c r="F46" s="61"/>
      <c r="G46" s="24"/>
      <c r="J46" s="26"/>
    </row>
    <row r="47" spans="1:10" s="25" customFormat="1" ht="5.25" customHeight="1" x14ac:dyDescent="0.3">
      <c r="A47" s="20"/>
      <c r="B47" s="41"/>
      <c r="C47" s="43"/>
      <c r="D47" s="32"/>
      <c r="E47" s="57"/>
      <c r="F47" s="56"/>
      <c r="G47" s="24"/>
      <c r="J47" s="26"/>
    </row>
    <row r="48" spans="1:10" s="25" customFormat="1" x14ac:dyDescent="0.3">
      <c r="A48" s="20"/>
      <c r="B48" s="40" t="s">
        <v>15</v>
      </c>
      <c r="C48" s="88">
        <f>C42/C38</f>
        <v>0</v>
      </c>
      <c r="D48" s="88"/>
      <c r="E48" s="58" t="s">
        <v>43</v>
      </c>
      <c r="F48" s="61"/>
      <c r="G48" s="24"/>
      <c r="J48" s="26"/>
    </row>
    <row r="49" spans="1:10" s="25" customFormat="1" ht="5.25" customHeight="1" x14ac:dyDescent="0.3">
      <c r="A49" s="20"/>
      <c r="B49" s="41"/>
      <c r="C49" s="44"/>
      <c r="D49" s="32"/>
      <c r="E49" s="57"/>
      <c r="F49" s="56"/>
      <c r="G49" s="24"/>
      <c r="J49" s="26"/>
    </row>
    <row r="50" spans="1:10" s="25" customFormat="1" x14ac:dyDescent="0.3">
      <c r="A50" s="20"/>
      <c r="B50" s="40" t="s">
        <v>14</v>
      </c>
      <c r="C50" s="83">
        <f>IF(C42&gt;0,C10/C42,)</f>
        <v>0</v>
      </c>
      <c r="D50" s="83"/>
      <c r="E50" s="58" t="s">
        <v>44</v>
      </c>
      <c r="F50" s="61"/>
      <c r="G50" s="24"/>
      <c r="J50" s="26"/>
    </row>
    <row r="51" spans="1:10" s="25" customFormat="1" ht="5.25" customHeight="1" x14ac:dyDescent="0.3">
      <c r="A51" s="20"/>
      <c r="B51" s="41"/>
      <c r="C51" s="27"/>
      <c r="D51" s="32"/>
      <c r="E51" s="57"/>
      <c r="F51" s="56"/>
      <c r="G51" s="24"/>
      <c r="J51" s="26"/>
    </row>
    <row r="52" spans="1:10" s="25" customFormat="1" x14ac:dyDescent="0.3">
      <c r="A52" s="20"/>
      <c r="B52" s="40" t="s">
        <v>18</v>
      </c>
      <c r="C52" s="85">
        <f>C42+C44</f>
        <v>0</v>
      </c>
      <c r="D52" s="86"/>
      <c r="E52" s="58" t="s">
        <v>45</v>
      </c>
      <c r="F52" s="61"/>
      <c r="G52" s="24"/>
      <c r="J52" s="26"/>
    </row>
    <row r="53" spans="1:10" s="25" customFormat="1" ht="5.25" customHeight="1" x14ac:dyDescent="0.3">
      <c r="A53" s="20"/>
      <c r="B53" s="41"/>
      <c r="C53" s="32"/>
      <c r="D53" s="32"/>
      <c r="E53" s="57"/>
      <c r="F53" s="56"/>
      <c r="G53" s="24"/>
      <c r="J53" s="26"/>
    </row>
    <row r="54" spans="1:10" s="30" customFormat="1" x14ac:dyDescent="0.3">
      <c r="A54" s="45"/>
      <c r="B54" s="40" t="s">
        <v>11</v>
      </c>
      <c r="C54" s="83">
        <f>IF(C32&gt;0,C32/C40,)</f>
        <v>0</v>
      </c>
      <c r="D54" s="83"/>
      <c r="E54" s="58" t="s">
        <v>46</v>
      </c>
      <c r="F54" s="61"/>
      <c r="G54" s="46"/>
      <c r="J54" s="47"/>
    </row>
    <row r="55" spans="1:10" s="30" customFormat="1" ht="5.25" customHeight="1" x14ac:dyDescent="0.3">
      <c r="A55" s="45"/>
      <c r="B55" s="41"/>
      <c r="C55" s="28"/>
      <c r="D55" s="32"/>
      <c r="E55" s="57"/>
      <c r="F55" s="56"/>
      <c r="G55" s="46"/>
      <c r="J55" s="47"/>
    </row>
    <row r="56" spans="1:10" s="25" customFormat="1" x14ac:dyDescent="0.3">
      <c r="A56" s="20"/>
      <c r="B56" s="40" t="s">
        <v>4</v>
      </c>
      <c r="C56" s="88">
        <f>C52/C40</f>
        <v>0</v>
      </c>
      <c r="D56" s="88"/>
      <c r="E56" s="58" t="s">
        <v>47</v>
      </c>
      <c r="F56" s="61"/>
      <c r="G56" s="24"/>
      <c r="J56" s="26"/>
    </row>
    <row r="57" spans="1:10" s="25" customFormat="1" ht="5.25" customHeight="1" x14ac:dyDescent="0.3">
      <c r="A57" s="20"/>
      <c r="B57" s="41"/>
      <c r="C57" s="44"/>
      <c r="D57" s="32"/>
      <c r="E57" s="57"/>
      <c r="F57" s="56"/>
      <c r="G57" s="24"/>
      <c r="J57" s="26"/>
    </row>
    <row r="58" spans="1:10" s="25" customFormat="1" ht="18" x14ac:dyDescent="0.35">
      <c r="A58" s="20"/>
      <c r="B58" s="40" t="s">
        <v>16</v>
      </c>
      <c r="C58" s="83">
        <f>IF(C52&gt;0,C32/C52,)</f>
        <v>0</v>
      </c>
      <c r="D58" s="83"/>
      <c r="E58" s="60" t="s">
        <v>48</v>
      </c>
      <c r="F58" s="59">
        <f>F34+F46+F48+F50+F52+F54+F56</f>
        <v>0</v>
      </c>
      <c r="G58" s="24"/>
      <c r="J58" s="26"/>
    </row>
    <row r="59" spans="1:10" x14ac:dyDescent="0.3">
      <c r="A59" s="10"/>
      <c r="G59" s="11"/>
    </row>
    <row r="60" spans="1:10" x14ac:dyDescent="0.3">
      <c r="A60" s="10"/>
      <c r="B60" s="39" t="s">
        <v>21</v>
      </c>
      <c r="G60" s="11"/>
    </row>
    <row r="61" spans="1:10" x14ac:dyDescent="0.3">
      <c r="A61" s="10"/>
      <c r="G61" s="11"/>
    </row>
    <row r="62" spans="1:10" x14ac:dyDescent="0.3">
      <c r="A62" s="10"/>
      <c r="B62" s="39" t="s">
        <v>22</v>
      </c>
      <c r="G62" s="11"/>
    </row>
    <row r="63" spans="1:10" ht="7.5" customHeight="1" thickBot="1" x14ac:dyDescent="0.35">
      <c r="A63" s="48"/>
      <c r="B63" s="49"/>
      <c r="C63" s="49"/>
      <c r="D63" s="50"/>
      <c r="E63" s="50"/>
      <c r="F63" s="49"/>
      <c r="G63" s="51"/>
    </row>
  </sheetData>
  <sheetProtection algorithmName="SHA-512" hashValue="6tyHhW1auemVz1q3+qwzTsF82Ap8+iAh6yIbMZE/ZCLgNyNftTeamZh+lG3mah/QJIeA8Wdwr0zq3g0MXVIUew==" saltValue="JmxsGx5EXkjUCj9QAzTz9A==" spinCount="100000" sheet="1" objects="1" scenarios="1" formatColumns="0" formatRows="0" selectLockedCells="1"/>
  <mergeCells count="13">
    <mergeCell ref="B2:F2"/>
    <mergeCell ref="B3:F3"/>
    <mergeCell ref="C38:D38"/>
    <mergeCell ref="C40:D40"/>
    <mergeCell ref="C42:D42"/>
    <mergeCell ref="C54:D54"/>
    <mergeCell ref="C56:D56"/>
    <mergeCell ref="C58:D58"/>
    <mergeCell ref="C44:D44"/>
    <mergeCell ref="C46:D46"/>
    <mergeCell ref="C48:D48"/>
    <mergeCell ref="C50:D50"/>
    <mergeCell ref="C52:D52"/>
  </mergeCells>
  <dataValidations count="1">
    <dataValidation operator="equal" allowBlank="1" showInputMessage="1" showErrorMessage="1" sqref="G1:XFD25 E25:F25 A26:XFD1048576 C23:D25 E23:F23 E17:F18 C19:F22 C16:D18 A1:B25 C1:F15" xr:uid="{CFC2DE11-7A30-4AF8-B22F-B925818B85E1}"/>
  </dataValidations>
  <printOptions horizontalCentered="1" verticalCentered="1"/>
  <pageMargins left="0.45" right="0.45" top="0.25" bottom="0.25" header="0.3" footer="0.3"/>
  <pageSetup scale="77" orientation="portrait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>
    <pageSetUpPr fitToPage="1"/>
  </sheetPr>
  <dimension ref="A1:L63"/>
  <sheetViews>
    <sheetView topLeftCell="A2" workbookViewId="0">
      <selection activeCell="C21" sqref="C21"/>
    </sheetView>
  </sheetViews>
  <sheetFormatPr defaultRowHeight="14.4" x14ac:dyDescent="0.3"/>
  <cols>
    <col min="1" max="1" width="2" customWidth="1"/>
    <col min="2" max="2" width="28.5546875" customWidth="1"/>
    <col min="3" max="3" width="13.44140625" customWidth="1"/>
    <col min="4" max="4" width="15" style="12" customWidth="1"/>
    <col min="5" max="5" width="26.33203125" style="12" customWidth="1"/>
    <col min="6" max="6" width="19.33203125" customWidth="1"/>
    <col min="7" max="7" width="2" customWidth="1"/>
    <col min="8" max="8" width="12.5546875" customWidth="1"/>
    <col min="10" max="10" width="12.33203125" style="9" bestFit="1" customWidth="1"/>
    <col min="11" max="11" width="11.5546875" bestFit="1" customWidth="1"/>
    <col min="12" max="12" width="9.5546875" bestFit="1" customWidth="1"/>
  </cols>
  <sheetData>
    <row r="1" spans="1:12" ht="9" customHeight="1" x14ac:dyDescent="0.3">
      <c r="A1" s="5"/>
      <c r="B1" s="6"/>
      <c r="C1" s="6"/>
      <c r="D1" s="7"/>
      <c r="E1" s="7"/>
      <c r="F1" s="6"/>
      <c r="G1" s="8"/>
    </row>
    <row r="2" spans="1:12" ht="18" x14ac:dyDescent="0.35">
      <c r="A2" s="10"/>
      <c r="B2" s="89" t="str">
        <f>'1'!B2</f>
        <v>[Company Name]</v>
      </c>
      <c r="C2" s="89"/>
      <c r="D2" s="89"/>
      <c r="E2" s="89"/>
      <c r="F2" s="89"/>
      <c r="G2" s="11"/>
    </row>
    <row r="3" spans="1:12" ht="18" x14ac:dyDescent="0.35">
      <c r="A3" s="10"/>
      <c r="B3" s="89" t="s">
        <v>0</v>
      </c>
      <c r="C3" s="89"/>
      <c r="D3" s="89"/>
      <c r="E3" s="89"/>
      <c r="F3" s="89"/>
      <c r="G3" s="11"/>
    </row>
    <row r="4" spans="1:12" x14ac:dyDescent="0.3">
      <c r="A4" s="10"/>
      <c r="G4" s="11"/>
    </row>
    <row r="5" spans="1:12" s="15" customFormat="1" x14ac:dyDescent="0.3">
      <c r="A5" s="13"/>
      <c r="B5" s="14" t="s">
        <v>5</v>
      </c>
      <c r="C5" s="65">
        <f>'20'!C5+1</f>
        <v>20</v>
      </c>
      <c r="G5" s="16"/>
      <c r="J5" s="17"/>
    </row>
    <row r="6" spans="1:12" x14ac:dyDescent="0.3">
      <c r="A6" s="10"/>
      <c r="B6" s="14" t="s">
        <v>6</v>
      </c>
      <c r="C6" s="65">
        <f>'1'!C6</f>
        <v>0</v>
      </c>
      <c r="G6" s="11"/>
    </row>
    <row r="7" spans="1:12" x14ac:dyDescent="0.3">
      <c r="A7" s="10"/>
      <c r="B7" s="14" t="s">
        <v>7</v>
      </c>
      <c r="C7" s="65">
        <f>'1'!C7</f>
        <v>0</v>
      </c>
      <c r="E7" s="18" t="s">
        <v>49</v>
      </c>
      <c r="F7" s="66">
        <f>'1'!F7</f>
        <v>0.05</v>
      </c>
      <c r="G7" s="11"/>
    </row>
    <row r="8" spans="1:12" ht="32.4" customHeight="1" x14ac:dyDescent="0.3">
      <c r="A8" s="10"/>
      <c r="E8" s="15"/>
      <c r="F8" s="19"/>
      <c r="G8" s="11"/>
    </row>
    <row r="9" spans="1:12" s="25" customFormat="1" ht="15.6" x14ac:dyDescent="0.3">
      <c r="A9" s="20"/>
      <c r="B9" s="21" t="s">
        <v>10</v>
      </c>
      <c r="C9" s="22" t="s">
        <v>23</v>
      </c>
      <c r="D9" s="22" t="s">
        <v>37</v>
      </c>
      <c r="E9" s="23" t="s">
        <v>24</v>
      </c>
      <c r="F9" s="23" t="s">
        <v>25</v>
      </c>
      <c r="G9" s="24"/>
      <c r="J9" s="26"/>
    </row>
    <row r="10" spans="1:12" s="25" customFormat="1" x14ac:dyDescent="0.3">
      <c r="A10" s="20"/>
      <c r="B10" s="25" t="s">
        <v>9</v>
      </c>
      <c r="C10" s="27">
        <f>F10/1.15/1.05</f>
        <v>0</v>
      </c>
      <c r="D10" s="27">
        <f>C10*$F$7</f>
        <v>0</v>
      </c>
      <c r="E10" s="28">
        <f>(C10+D10)*0.15</f>
        <v>0</v>
      </c>
      <c r="F10" s="29">
        <f>'[1]21'!$J$222+'[1]21'!$L$222</f>
        <v>0</v>
      </c>
      <c r="G10" s="24"/>
      <c r="H10" s="27"/>
      <c r="J10" s="26"/>
      <c r="L10" s="27"/>
    </row>
    <row r="11" spans="1:12" s="25" customFormat="1" x14ac:dyDescent="0.3">
      <c r="A11" s="20"/>
      <c r="B11" s="25" t="s">
        <v>35</v>
      </c>
      <c r="C11" s="27">
        <f>F11/1.15/1.05</f>
        <v>0</v>
      </c>
      <c r="D11" s="27">
        <f>C11*$F$7</f>
        <v>0</v>
      </c>
      <c r="E11" s="28">
        <f>(C11+D11)*0.15</f>
        <v>0</v>
      </c>
      <c r="F11" s="29">
        <f>'[1]21'!$N$222+'[1]21'!$P$222</f>
        <v>0</v>
      </c>
      <c r="G11" s="24"/>
      <c r="H11" s="27"/>
      <c r="J11" s="26"/>
    </row>
    <row r="12" spans="1:12" s="25" customFormat="1" ht="16.2" thickBot="1" x14ac:dyDescent="0.35">
      <c r="A12" s="20"/>
      <c r="B12" s="30" t="s">
        <v>12</v>
      </c>
      <c r="C12" s="31">
        <f>SUM(C10:C11)</f>
        <v>0</v>
      </c>
      <c r="D12" s="31">
        <f>SUM(D10:D11)</f>
        <v>0</v>
      </c>
      <c r="E12" s="31">
        <f>SUM(E10:E11)</f>
        <v>0</v>
      </c>
      <c r="F12" s="31">
        <f>SUM(F10:F11)</f>
        <v>0</v>
      </c>
      <c r="G12" s="24"/>
      <c r="J12" s="26"/>
    </row>
    <row r="13" spans="1:12" s="25" customFormat="1" ht="15" thickTop="1" x14ac:dyDescent="0.3">
      <c r="A13" s="20"/>
      <c r="D13" s="32"/>
      <c r="E13" s="32"/>
      <c r="G13" s="24"/>
      <c r="H13" s="27"/>
      <c r="I13" s="27"/>
      <c r="J13" s="26"/>
    </row>
    <row r="14" spans="1:12" s="25" customFormat="1" ht="15.6" x14ac:dyDescent="0.3">
      <c r="A14" s="20"/>
      <c r="B14" s="21" t="s">
        <v>36</v>
      </c>
      <c r="D14" s="32"/>
      <c r="E14" s="21" t="s">
        <v>29</v>
      </c>
      <c r="G14" s="24"/>
      <c r="H14" s="27"/>
      <c r="I14" s="27"/>
      <c r="J14" s="26"/>
    </row>
    <row r="15" spans="1:12" s="25" customFormat="1" x14ac:dyDescent="0.3">
      <c r="A15" s="20"/>
      <c r="B15" s="25" t="s">
        <v>19</v>
      </c>
      <c r="C15" s="29">
        <f>'[1]21'!$J$222+'[1]21'!$N$222</f>
        <v>0</v>
      </c>
      <c r="D15" s="32"/>
      <c r="E15" s="25" t="s">
        <v>57</v>
      </c>
      <c r="F15" s="27">
        <f>'[1]21'!$D$222</f>
        <v>0</v>
      </c>
      <c r="G15" s="24"/>
      <c r="H15" s="27"/>
      <c r="I15" s="27"/>
      <c r="J15" s="26"/>
    </row>
    <row r="16" spans="1:12" s="25" customFormat="1" x14ac:dyDescent="0.3">
      <c r="A16" s="20"/>
      <c r="B16" s="25" t="s">
        <v>20</v>
      </c>
      <c r="C16" s="29">
        <f>'[1]21'!$L$222+'[1]21'!$P$222</f>
        <v>0</v>
      </c>
      <c r="D16" s="32"/>
      <c r="E16" s="25" t="s">
        <v>58</v>
      </c>
      <c r="F16" s="27">
        <f>C16</f>
        <v>0</v>
      </c>
      <c r="G16" s="24"/>
      <c r="H16" s="27"/>
      <c r="I16" s="27"/>
      <c r="J16" s="26"/>
    </row>
    <row r="17" spans="1:12" s="25" customFormat="1" ht="15.6" x14ac:dyDescent="0.3">
      <c r="A17" s="20"/>
      <c r="B17" s="25" t="s">
        <v>28</v>
      </c>
      <c r="C17" s="33">
        <f>SUM(C15:C16)</f>
        <v>0</v>
      </c>
      <c r="D17" s="32"/>
      <c r="E17" s="25" t="s">
        <v>50</v>
      </c>
      <c r="F17" s="27">
        <f>'[1]21'!$Y$222</f>
        <v>0</v>
      </c>
      <c r="G17" s="24"/>
      <c r="H17" s="27"/>
      <c r="I17" s="27"/>
      <c r="J17" s="26"/>
    </row>
    <row r="18" spans="1:12" s="25" customFormat="1" ht="15.6" x14ac:dyDescent="0.3">
      <c r="A18" s="20"/>
      <c r="C18" s="35"/>
      <c r="D18" s="32"/>
      <c r="E18" s="25" t="s">
        <v>33</v>
      </c>
      <c r="F18" s="34">
        <f>F15+F16-F17</f>
        <v>0</v>
      </c>
      <c r="G18" s="24"/>
      <c r="H18" s="27"/>
      <c r="I18" s="27"/>
      <c r="J18" s="26"/>
    </row>
    <row r="19" spans="1:12" ht="15.6" x14ac:dyDescent="0.3">
      <c r="A19" s="10"/>
      <c r="C19" s="36"/>
      <c r="E19"/>
      <c r="F19" s="36"/>
      <c r="G19" s="11"/>
      <c r="H19" s="37"/>
      <c r="I19" s="37"/>
    </row>
    <row r="20" spans="1:12" ht="15.6" x14ac:dyDescent="0.3">
      <c r="A20" s="10"/>
      <c r="B20" s="38" t="s">
        <v>34</v>
      </c>
      <c r="E20" s="21" t="s">
        <v>54</v>
      </c>
      <c r="F20" s="25"/>
      <c r="G20" s="11"/>
      <c r="H20" s="37"/>
      <c r="I20" s="37"/>
    </row>
    <row r="21" spans="1:12" ht="15.6" x14ac:dyDescent="0.3">
      <c r="A21" s="10"/>
      <c r="B21" s="39" t="s">
        <v>32</v>
      </c>
      <c r="C21" s="3"/>
      <c r="E21" s="25" t="s">
        <v>51</v>
      </c>
      <c r="F21" s="68">
        <f>'[1]21'!$C$222</f>
        <v>0</v>
      </c>
      <c r="G21" s="11"/>
      <c r="H21" s="37"/>
      <c r="I21" s="37"/>
    </row>
    <row r="22" spans="1:12" ht="15.6" x14ac:dyDescent="0.3">
      <c r="A22" s="10"/>
      <c r="B22" s="39" t="s">
        <v>31</v>
      </c>
      <c r="C22" s="1"/>
      <c r="E22" s="25" t="s">
        <v>52</v>
      </c>
      <c r="F22" s="68">
        <f>'[1]21'!$I$222</f>
        <v>0</v>
      </c>
      <c r="G22" s="11"/>
      <c r="H22" s="37"/>
      <c r="I22" s="37"/>
    </row>
    <row r="23" spans="1:12" ht="15.6" x14ac:dyDescent="0.3">
      <c r="A23" s="10"/>
      <c r="B23" t="s">
        <v>30</v>
      </c>
      <c r="C23" s="2"/>
      <c r="E23" s="39" t="s">
        <v>55</v>
      </c>
      <c r="F23" s="67">
        <f>'[1]21'!$AF$222</f>
        <v>0</v>
      </c>
      <c r="G23" s="11"/>
      <c r="H23" s="37"/>
      <c r="I23" s="37"/>
    </row>
    <row r="24" spans="1:12" ht="15.6" x14ac:dyDescent="0.3">
      <c r="A24" s="10"/>
      <c r="B24" t="s">
        <v>56</v>
      </c>
      <c r="C24" s="2"/>
      <c r="E24" s="39" t="s">
        <v>59</v>
      </c>
      <c r="F24" s="73">
        <f>'[1]21'!$AG$222</f>
        <v>0</v>
      </c>
      <c r="G24" s="11"/>
      <c r="H24" s="37"/>
      <c r="I24" s="37"/>
    </row>
    <row r="25" spans="1:12" ht="15.6" x14ac:dyDescent="0.3">
      <c r="A25" s="10"/>
      <c r="C25" s="63"/>
      <c r="E25" s="25" t="s">
        <v>53</v>
      </c>
      <c r="F25" s="69">
        <f>F21+F22-F23</f>
        <v>0</v>
      </c>
      <c r="G25" s="11"/>
      <c r="H25" s="37"/>
      <c r="I25" s="37"/>
    </row>
    <row r="26" spans="1:12" s="25" customFormat="1" ht="15.6" x14ac:dyDescent="0.3">
      <c r="A26" s="20"/>
      <c r="B26" s="21" t="s">
        <v>26</v>
      </c>
      <c r="G26" s="24"/>
      <c r="H26" s="27"/>
      <c r="I26" s="27"/>
      <c r="J26" s="26"/>
    </row>
    <row r="27" spans="1:12" s="25" customFormat="1" x14ac:dyDescent="0.3">
      <c r="A27" s="20"/>
      <c r="B27" s="25" t="s">
        <v>9</v>
      </c>
      <c r="C27" s="27">
        <f>'20'!C32</f>
        <v>0</v>
      </c>
      <c r="D27" s="27">
        <f>'20'!D32</f>
        <v>0</v>
      </c>
      <c r="E27" s="28">
        <f>(C27+D27)*0.15</f>
        <v>0</v>
      </c>
      <c r="F27" s="28">
        <f>SUM(C27:E27)</f>
        <v>0</v>
      </c>
      <c r="G27" s="24"/>
      <c r="H27" s="27"/>
      <c r="I27" s="27"/>
      <c r="J27" s="26"/>
    </row>
    <row r="28" spans="1:12" s="25" customFormat="1" x14ac:dyDescent="0.3">
      <c r="A28" s="20"/>
      <c r="B28" s="25" t="s">
        <v>35</v>
      </c>
      <c r="C28" s="70">
        <f>'20'!C33</f>
        <v>0</v>
      </c>
      <c r="D28" s="70">
        <f>'20'!D33</f>
        <v>0</v>
      </c>
      <c r="E28" s="28">
        <f>(C28+D28)*0.15</f>
        <v>0</v>
      </c>
      <c r="F28" s="28">
        <f>SUM(C28:E28)</f>
        <v>0</v>
      </c>
      <c r="G28" s="24"/>
      <c r="H28" s="27"/>
      <c r="I28" s="27"/>
      <c r="J28" s="26"/>
    </row>
    <row r="29" spans="1:12" s="25" customFormat="1" ht="16.2" thickBot="1" x14ac:dyDescent="0.35">
      <c r="A29" s="20"/>
      <c r="B29" s="30" t="s">
        <v>12</v>
      </c>
      <c r="C29" s="64">
        <f>SUM(C27:C28)</f>
        <v>0</v>
      </c>
      <c r="D29" s="64">
        <f>SUM(D27:D28)</f>
        <v>0</v>
      </c>
      <c r="E29" s="31">
        <f>SUM(E27:E28)</f>
        <v>0</v>
      </c>
      <c r="F29" s="31">
        <f>SUM(F27:F28)</f>
        <v>0</v>
      </c>
      <c r="G29" s="24"/>
      <c r="H29" s="27"/>
      <c r="I29" s="27"/>
      <c r="J29" s="26"/>
    </row>
    <row r="30" spans="1:12" s="25" customFormat="1" ht="15" thickTop="1" x14ac:dyDescent="0.3">
      <c r="A30" s="20"/>
      <c r="D30" s="32"/>
      <c r="E30" s="32"/>
      <c r="G30" s="24"/>
      <c r="H30" s="27"/>
      <c r="I30" s="27"/>
      <c r="J30" s="26"/>
    </row>
    <row r="31" spans="1:12" s="25" customFormat="1" ht="15.6" x14ac:dyDescent="0.3">
      <c r="A31" s="20"/>
      <c r="B31" s="21" t="s">
        <v>13</v>
      </c>
      <c r="G31" s="24"/>
      <c r="J31" s="26"/>
    </row>
    <row r="32" spans="1:12" s="25" customFormat="1" x14ac:dyDescent="0.3">
      <c r="A32" s="20"/>
      <c r="B32" s="25" t="s">
        <v>9</v>
      </c>
      <c r="C32" s="27">
        <f t="shared" ref="C32:E33" si="0">C10+C27</f>
        <v>0</v>
      </c>
      <c r="D32" s="27">
        <f t="shared" si="0"/>
        <v>0</v>
      </c>
      <c r="E32" s="27">
        <f t="shared" si="0"/>
        <v>0</v>
      </c>
      <c r="F32" s="27">
        <f t="shared" ref="F32" si="1">F10+F27</f>
        <v>0</v>
      </c>
      <c r="G32" s="24"/>
      <c r="J32" s="26"/>
      <c r="L32" s="27"/>
    </row>
    <row r="33" spans="1:10" s="25" customFormat="1" x14ac:dyDescent="0.3">
      <c r="A33" s="20"/>
      <c r="B33" s="25" t="s">
        <v>35</v>
      </c>
      <c r="C33" s="27">
        <f t="shared" si="0"/>
        <v>0</v>
      </c>
      <c r="D33" s="27">
        <f t="shared" si="0"/>
        <v>0</v>
      </c>
      <c r="E33" s="27">
        <f t="shared" si="0"/>
        <v>0</v>
      </c>
      <c r="F33" s="27">
        <f t="shared" ref="F33" si="2">F11+F28</f>
        <v>0</v>
      </c>
      <c r="G33" s="24"/>
      <c r="J33" s="26"/>
    </row>
    <row r="34" spans="1:10" s="25" customFormat="1" ht="16.2" thickBot="1" x14ac:dyDescent="0.35">
      <c r="A34" s="20"/>
      <c r="B34" s="30" t="s">
        <v>12</v>
      </c>
      <c r="C34" s="31">
        <f>SUM(C32:C33)</f>
        <v>0</v>
      </c>
      <c r="D34" s="31">
        <f>SUM(D32:D33)</f>
        <v>0</v>
      </c>
      <c r="E34" s="31">
        <f t="shared" ref="E34" si="3">SUM(E32:E33)</f>
        <v>0</v>
      </c>
      <c r="F34" s="31">
        <f>SUM(F32:F33)</f>
        <v>0</v>
      </c>
      <c r="G34" s="24"/>
      <c r="J34" s="26"/>
    </row>
    <row r="35" spans="1:10" ht="15" thickTop="1" x14ac:dyDescent="0.3">
      <c r="A35" s="10"/>
      <c r="G35" s="11"/>
      <c r="H35" s="37"/>
      <c r="I35" s="37"/>
    </row>
    <row r="36" spans="1:10" s="25" customFormat="1" ht="15.6" x14ac:dyDescent="0.3">
      <c r="A36" s="20"/>
      <c r="B36" s="21" t="s">
        <v>1</v>
      </c>
      <c r="C36" s="32"/>
      <c r="D36" s="32"/>
      <c r="E36" s="32"/>
      <c r="G36" s="24"/>
      <c r="J36" s="26"/>
    </row>
    <row r="37" spans="1:10" s="25" customFormat="1" ht="6" customHeight="1" x14ac:dyDescent="0.3">
      <c r="A37" s="20"/>
      <c r="B37" s="21"/>
      <c r="C37" s="32"/>
      <c r="D37" s="32"/>
      <c r="E37" s="32"/>
      <c r="G37" s="24"/>
      <c r="J37" s="26"/>
    </row>
    <row r="38" spans="1:10" s="25" customFormat="1" x14ac:dyDescent="0.3">
      <c r="A38" s="20"/>
      <c r="B38" s="40" t="s">
        <v>2</v>
      </c>
      <c r="C38" s="86">
        <f>'1'!C38:D38</f>
        <v>27</v>
      </c>
      <c r="D38" s="86"/>
      <c r="E38" s="40" t="s">
        <v>38</v>
      </c>
      <c r="F38" s="52">
        <f>F32/C5</f>
        <v>0</v>
      </c>
      <c r="G38" s="24"/>
      <c r="J38" s="26"/>
    </row>
    <row r="39" spans="1:10" s="25" customFormat="1" ht="6" customHeight="1" x14ac:dyDescent="0.3">
      <c r="A39" s="20"/>
      <c r="B39" s="41"/>
      <c r="C39" s="32"/>
      <c r="D39" s="32"/>
      <c r="E39" s="41"/>
      <c r="G39" s="24"/>
      <c r="J39" s="26"/>
    </row>
    <row r="40" spans="1:10" s="25" customFormat="1" x14ac:dyDescent="0.3">
      <c r="A40" s="20"/>
      <c r="B40" s="40" t="s">
        <v>27</v>
      </c>
      <c r="C40" s="86">
        <f>C38*C5</f>
        <v>540</v>
      </c>
      <c r="D40" s="86"/>
      <c r="E40" s="40" t="s">
        <v>39</v>
      </c>
      <c r="F40" s="52">
        <f>F33/C5</f>
        <v>0</v>
      </c>
      <c r="G40" s="24"/>
      <c r="J40" s="26"/>
    </row>
    <row r="41" spans="1:10" ht="6" customHeight="1" x14ac:dyDescent="0.3">
      <c r="A41" s="10"/>
      <c r="B41" s="39"/>
      <c r="C41" s="12"/>
      <c r="E41" s="39"/>
      <c r="G41" s="11"/>
    </row>
    <row r="42" spans="1:10" x14ac:dyDescent="0.3">
      <c r="A42" s="10"/>
      <c r="B42" s="42" t="s">
        <v>3</v>
      </c>
      <c r="C42" s="85">
        <f>'[1]21'!$AB$222</f>
        <v>0</v>
      </c>
      <c r="D42" s="86"/>
      <c r="E42" s="40" t="s">
        <v>40</v>
      </c>
      <c r="F42" s="53">
        <f>F34/C5</f>
        <v>0</v>
      </c>
      <c r="G42" s="11"/>
    </row>
    <row r="43" spans="1:10" ht="5.25" customHeight="1" x14ac:dyDescent="0.3">
      <c r="A43" s="10"/>
      <c r="B43" s="39"/>
      <c r="C43" s="12"/>
      <c r="G43" s="11"/>
    </row>
    <row r="44" spans="1:10" s="25" customFormat="1" ht="15.6" x14ac:dyDescent="0.3">
      <c r="A44" s="20"/>
      <c r="B44" s="40" t="s">
        <v>17</v>
      </c>
      <c r="C44" s="85">
        <f>'20'!C52</f>
        <v>0</v>
      </c>
      <c r="D44" s="86"/>
      <c r="E44" s="21" t="s">
        <v>41</v>
      </c>
      <c r="F44" s="55"/>
      <c r="G44" s="24"/>
      <c r="J44" s="26"/>
    </row>
    <row r="45" spans="1:10" s="25" customFormat="1" ht="5.25" customHeight="1" x14ac:dyDescent="0.3">
      <c r="A45" s="20"/>
      <c r="B45" s="41"/>
      <c r="C45" s="32"/>
      <c r="D45" s="32"/>
      <c r="E45" s="54"/>
      <c r="F45" s="55"/>
      <c r="G45" s="24"/>
      <c r="J45" s="26"/>
    </row>
    <row r="46" spans="1:10" s="25" customFormat="1" x14ac:dyDescent="0.3">
      <c r="A46" s="20"/>
      <c r="B46" s="40" t="s">
        <v>8</v>
      </c>
      <c r="C46" s="83">
        <f>C10/C38</f>
        <v>0</v>
      </c>
      <c r="D46" s="83"/>
      <c r="E46" s="58" t="s">
        <v>42</v>
      </c>
      <c r="F46" s="61"/>
      <c r="G46" s="24"/>
      <c r="J46" s="26"/>
    </row>
    <row r="47" spans="1:10" s="25" customFormat="1" ht="5.25" customHeight="1" x14ac:dyDescent="0.3">
      <c r="A47" s="20"/>
      <c r="B47" s="41"/>
      <c r="C47" s="43"/>
      <c r="D47" s="32"/>
      <c r="E47" s="57"/>
      <c r="F47" s="56"/>
      <c r="G47" s="24"/>
      <c r="J47" s="26"/>
    </row>
    <row r="48" spans="1:10" s="25" customFormat="1" x14ac:dyDescent="0.3">
      <c r="A48" s="20"/>
      <c r="B48" s="40" t="s">
        <v>15</v>
      </c>
      <c r="C48" s="88">
        <f>C42/C38</f>
        <v>0</v>
      </c>
      <c r="D48" s="88"/>
      <c r="E48" s="58" t="s">
        <v>43</v>
      </c>
      <c r="F48" s="61"/>
      <c r="G48" s="24"/>
      <c r="J48" s="26"/>
    </row>
    <row r="49" spans="1:10" s="25" customFormat="1" ht="5.25" customHeight="1" x14ac:dyDescent="0.3">
      <c r="A49" s="20"/>
      <c r="B49" s="41"/>
      <c r="C49" s="44"/>
      <c r="D49" s="32"/>
      <c r="E49" s="57"/>
      <c r="F49" s="56"/>
      <c r="G49" s="24"/>
      <c r="J49" s="26"/>
    </row>
    <row r="50" spans="1:10" s="25" customFormat="1" x14ac:dyDescent="0.3">
      <c r="A50" s="20"/>
      <c r="B50" s="40" t="s">
        <v>14</v>
      </c>
      <c r="C50" s="83">
        <f>IF(C42&gt;0,C10/C42,)</f>
        <v>0</v>
      </c>
      <c r="D50" s="83"/>
      <c r="E50" s="58" t="s">
        <v>44</v>
      </c>
      <c r="F50" s="61"/>
      <c r="G50" s="24"/>
      <c r="J50" s="26"/>
    </row>
    <row r="51" spans="1:10" s="25" customFormat="1" ht="5.25" customHeight="1" x14ac:dyDescent="0.3">
      <c r="A51" s="20"/>
      <c r="B51" s="41"/>
      <c r="C51" s="27"/>
      <c r="D51" s="32"/>
      <c r="E51" s="57"/>
      <c r="F51" s="56"/>
      <c r="G51" s="24"/>
      <c r="J51" s="26"/>
    </row>
    <row r="52" spans="1:10" s="25" customFormat="1" x14ac:dyDescent="0.3">
      <c r="A52" s="20"/>
      <c r="B52" s="40" t="s">
        <v>18</v>
      </c>
      <c r="C52" s="85">
        <f>C42+C44</f>
        <v>0</v>
      </c>
      <c r="D52" s="86"/>
      <c r="E52" s="58" t="s">
        <v>45</v>
      </c>
      <c r="F52" s="61"/>
      <c r="G52" s="24"/>
      <c r="J52" s="26"/>
    </row>
    <row r="53" spans="1:10" s="25" customFormat="1" ht="5.25" customHeight="1" x14ac:dyDescent="0.3">
      <c r="A53" s="20"/>
      <c r="B53" s="41"/>
      <c r="C53" s="32"/>
      <c r="D53" s="32"/>
      <c r="E53" s="57"/>
      <c r="F53" s="56"/>
      <c r="G53" s="24"/>
      <c r="J53" s="26"/>
    </row>
    <row r="54" spans="1:10" s="30" customFormat="1" x14ac:dyDescent="0.3">
      <c r="A54" s="45"/>
      <c r="B54" s="40" t="s">
        <v>11</v>
      </c>
      <c r="C54" s="83">
        <f>IF(C32&gt;0,C32/C40,)</f>
        <v>0</v>
      </c>
      <c r="D54" s="83"/>
      <c r="E54" s="58" t="s">
        <v>46</v>
      </c>
      <c r="F54" s="61"/>
      <c r="G54" s="46"/>
      <c r="J54" s="47"/>
    </row>
    <row r="55" spans="1:10" s="30" customFormat="1" ht="5.25" customHeight="1" x14ac:dyDescent="0.3">
      <c r="A55" s="45"/>
      <c r="B55" s="41"/>
      <c r="C55" s="28"/>
      <c r="D55" s="32"/>
      <c r="E55" s="57"/>
      <c r="F55" s="56"/>
      <c r="G55" s="46"/>
      <c r="J55" s="47"/>
    </row>
    <row r="56" spans="1:10" s="25" customFormat="1" x14ac:dyDescent="0.3">
      <c r="A56" s="20"/>
      <c r="B56" s="40" t="s">
        <v>4</v>
      </c>
      <c r="C56" s="88">
        <f>C52/C40</f>
        <v>0</v>
      </c>
      <c r="D56" s="88"/>
      <c r="E56" s="58" t="s">
        <v>47</v>
      </c>
      <c r="F56" s="61"/>
      <c r="G56" s="24"/>
      <c r="J56" s="26"/>
    </row>
    <row r="57" spans="1:10" s="25" customFormat="1" ht="5.25" customHeight="1" x14ac:dyDescent="0.3">
      <c r="A57" s="20"/>
      <c r="B57" s="41"/>
      <c r="C57" s="44"/>
      <c r="D57" s="32"/>
      <c r="E57" s="57"/>
      <c r="F57" s="56"/>
      <c r="G57" s="24"/>
      <c r="J57" s="26"/>
    </row>
    <row r="58" spans="1:10" s="25" customFormat="1" ht="18" x14ac:dyDescent="0.35">
      <c r="A58" s="20"/>
      <c r="B58" s="40" t="s">
        <v>16</v>
      </c>
      <c r="C58" s="83">
        <f>IF(C52&gt;0,C32/C52,)</f>
        <v>0</v>
      </c>
      <c r="D58" s="83"/>
      <c r="E58" s="60" t="s">
        <v>48</v>
      </c>
      <c r="F58" s="59">
        <f>F34+F46+F48+F50+F52+F54+F56</f>
        <v>0</v>
      </c>
      <c r="G58" s="24"/>
      <c r="J58" s="26"/>
    </row>
    <row r="59" spans="1:10" x14ac:dyDescent="0.3">
      <c r="A59" s="10"/>
      <c r="G59" s="11"/>
    </row>
    <row r="60" spans="1:10" x14ac:dyDescent="0.3">
      <c r="A60" s="10"/>
      <c r="B60" s="39" t="s">
        <v>21</v>
      </c>
      <c r="G60" s="11"/>
    </row>
    <row r="61" spans="1:10" x14ac:dyDescent="0.3">
      <c r="A61" s="10"/>
      <c r="G61" s="11"/>
    </row>
    <row r="62" spans="1:10" x14ac:dyDescent="0.3">
      <c r="A62" s="10"/>
      <c r="B62" s="39" t="s">
        <v>22</v>
      </c>
      <c r="G62" s="11"/>
    </row>
    <row r="63" spans="1:10" ht="7.5" customHeight="1" thickBot="1" x14ac:dyDescent="0.35">
      <c r="A63" s="48"/>
      <c r="B63" s="49"/>
      <c r="C63" s="49"/>
      <c r="D63" s="50"/>
      <c r="E63" s="50"/>
      <c r="F63" s="49"/>
      <c r="G63" s="51"/>
    </row>
  </sheetData>
  <sheetProtection algorithmName="SHA-512" hashValue="u3B2CptZYPsCYbOEiWGjWeNhiCpdkBVrV82iqVXNokV51+ww+q7y/dVWMoPq9uLsU6bZjseLfB78z0tpLlUQ5g==" saltValue="1Dj2T5WrzdXL8ruj1veRyg==" spinCount="100000" sheet="1" objects="1" scenarios="1" formatColumns="0" formatRows="0" selectLockedCells="1"/>
  <mergeCells count="13">
    <mergeCell ref="B2:F2"/>
    <mergeCell ref="B3:F3"/>
    <mergeCell ref="C38:D38"/>
    <mergeCell ref="C40:D40"/>
    <mergeCell ref="C42:D42"/>
    <mergeCell ref="C54:D54"/>
    <mergeCell ref="C56:D56"/>
    <mergeCell ref="C58:D58"/>
    <mergeCell ref="C44:D44"/>
    <mergeCell ref="C46:D46"/>
    <mergeCell ref="C48:D48"/>
    <mergeCell ref="C50:D50"/>
    <mergeCell ref="C52:D52"/>
  </mergeCells>
  <dataValidations count="1">
    <dataValidation operator="equal" allowBlank="1" showInputMessage="1" showErrorMessage="1" sqref="G1:XFD25 E25:F25 A26:XFD1048576 C23:D25 E23:F23 E17:F18 C19:F22 C16:D18 A1:B25 C1:F15" xr:uid="{58E4513F-40D9-4FA5-A8D5-3A09CD105C4C}"/>
  </dataValidations>
  <printOptions horizontalCentered="1" verticalCentered="1"/>
  <pageMargins left="0.45" right="0.45" top="0.25" bottom="0.25" header="0.3" footer="0.3"/>
  <pageSetup scale="85"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>
    <pageSetUpPr fitToPage="1"/>
  </sheetPr>
  <dimension ref="A1:L63"/>
  <sheetViews>
    <sheetView workbookViewId="0">
      <selection activeCell="C21" sqref="C21"/>
    </sheetView>
  </sheetViews>
  <sheetFormatPr defaultRowHeight="14.4" x14ac:dyDescent="0.3"/>
  <cols>
    <col min="1" max="1" width="2" customWidth="1"/>
    <col min="2" max="2" width="28.5546875" customWidth="1"/>
    <col min="3" max="3" width="13.44140625" customWidth="1"/>
    <col min="4" max="4" width="15" style="12" customWidth="1"/>
    <col min="5" max="5" width="26.33203125" style="12" customWidth="1"/>
    <col min="6" max="6" width="19.33203125" customWidth="1"/>
    <col min="7" max="7" width="2" customWidth="1"/>
    <col min="8" max="8" width="12.5546875" customWidth="1"/>
    <col min="10" max="10" width="12.33203125" style="9" bestFit="1" customWidth="1"/>
    <col min="11" max="11" width="11.5546875" bestFit="1" customWidth="1"/>
    <col min="12" max="12" width="9.5546875" bestFit="1" customWidth="1"/>
  </cols>
  <sheetData>
    <row r="1" spans="1:12" ht="9" customHeight="1" x14ac:dyDescent="0.3">
      <c r="A1" s="5"/>
      <c r="B1" s="6"/>
      <c r="C1" s="6"/>
      <c r="D1" s="7"/>
      <c r="E1" s="7"/>
      <c r="F1" s="6"/>
      <c r="G1" s="8"/>
    </row>
    <row r="2" spans="1:12" ht="18" x14ac:dyDescent="0.35">
      <c r="A2" s="10"/>
      <c r="B2" s="89" t="str">
        <f>'1'!B2</f>
        <v>[Company Name]</v>
      </c>
      <c r="C2" s="89"/>
      <c r="D2" s="89"/>
      <c r="E2" s="89"/>
      <c r="F2" s="89"/>
      <c r="G2" s="11"/>
    </row>
    <row r="3" spans="1:12" ht="18" x14ac:dyDescent="0.35">
      <c r="A3" s="10"/>
      <c r="B3" s="89" t="s">
        <v>0</v>
      </c>
      <c r="C3" s="89"/>
      <c r="D3" s="89"/>
      <c r="E3" s="89"/>
      <c r="F3" s="89"/>
      <c r="G3" s="11"/>
    </row>
    <row r="4" spans="1:12" x14ac:dyDescent="0.3">
      <c r="A4" s="10"/>
      <c r="G4" s="11"/>
    </row>
    <row r="5" spans="1:12" s="15" customFormat="1" x14ac:dyDescent="0.3">
      <c r="A5" s="13"/>
      <c r="B5" s="14" t="s">
        <v>5</v>
      </c>
      <c r="C5" s="65">
        <f>'21'!C5+1</f>
        <v>21</v>
      </c>
      <c r="G5" s="16"/>
      <c r="J5" s="17"/>
    </row>
    <row r="6" spans="1:12" x14ac:dyDescent="0.3">
      <c r="A6" s="10"/>
      <c r="B6" s="14" t="s">
        <v>6</v>
      </c>
      <c r="C6" s="65">
        <f>'1'!C6</f>
        <v>0</v>
      </c>
      <c r="G6" s="11"/>
    </row>
    <row r="7" spans="1:12" x14ac:dyDescent="0.3">
      <c r="A7" s="10"/>
      <c r="B7" s="14" t="s">
        <v>7</v>
      </c>
      <c r="C7" s="65">
        <f>'1'!C7</f>
        <v>0</v>
      </c>
      <c r="E7" s="18" t="s">
        <v>49</v>
      </c>
      <c r="F7" s="66">
        <f>'1'!F7</f>
        <v>0.05</v>
      </c>
      <c r="G7" s="11"/>
    </row>
    <row r="8" spans="1:12" ht="32.4" customHeight="1" x14ac:dyDescent="0.3">
      <c r="A8" s="10"/>
      <c r="E8" s="15"/>
      <c r="F8" s="19"/>
      <c r="G8" s="11"/>
    </row>
    <row r="9" spans="1:12" s="25" customFormat="1" ht="15.6" x14ac:dyDescent="0.3">
      <c r="A9" s="20"/>
      <c r="B9" s="21" t="s">
        <v>10</v>
      </c>
      <c r="C9" s="22" t="s">
        <v>23</v>
      </c>
      <c r="D9" s="22" t="s">
        <v>37</v>
      </c>
      <c r="E9" s="23" t="s">
        <v>24</v>
      </c>
      <c r="F9" s="23" t="s">
        <v>25</v>
      </c>
      <c r="G9" s="24"/>
      <c r="J9" s="26"/>
    </row>
    <row r="10" spans="1:12" s="25" customFormat="1" x14ac:dyDescent="0.3">
      <c r="A10" s="20"/>
      <c r="B10" s="25" t="s">
        <v>9</v>
      </c>
      <c r="C10" s="27">
        <f>F10/1.15/1.05</f>
        <v>0</v>
      </c>
      <c r="D10" s="27">
        <f>C10*$F$7</f>
        <v>0</v>
      </c>
      <c r="E10" s="28">
        <f>(C10+D10)*0.15</f>
        <v>0</v>
      </c>
      <c r="F10" s="29">
        <f>'[1]22'!$J$222+'[1]22'!$L$222</f>
        <v>0</v>
      </c>
      <c r="G10" s="24"/>
      <c r="H10" s="27"/>
      <c r="J10" s="26"/>
      <c r="L10" s="27"/>
    </row>
    <row r="11" spans="1:12" s="25" customFormat="1" x14ac:dyDescent="0.3">
      <c r="A11" s="20"/>
      <c r="B11" s="25" t="s">
        <v>35</v>
      </c>
      <c r="C11" s="27">
        <f>F11/1.15/1.05</f>
        <v>0</v>
      </c>
      <c r="D11" s="27">
        <f>C11*$F$7</f>
        <v>0</v>
      </c>
      <c r="E11" s="28">
        <f>(C11+D11)*0.15</f>
        <v>0</v>
      </c>
      <c r="F11" s="29">
        <f>'[1]22'!$N$222+'[1]22'!$P$222</f>
        <v>0</v>
      </c>
      <c r="G11" s="24"/>
      <c r="H11" s="27"/>
      <c r="J11" s="26"/>
    </row>
    <row r="12" spans="1:12" s="25" customFormat="1" ht="16.2" thickBot="1" x14ac:dyDescent="0.35">
      <c r="A12" s="20"/>
      <c r="B12" s="30" t="s">
        <v>12</v>
      </c>
      <c r="C12" s="31">
        <f>SUM(C10:C11)</f>
        <v>0</v>
      </c>
      <c r="D12" s="31">
        <f>SUM(D10:D11)</f>
        <v>0</v>
      </c>
      <c r="E12" s="31">
        <f>SUM(E10:E11)</f>
        <v>0</v>
      </c>
      <c r="F12" s="31">
        <f>SUM(F10:F11)</f>
        <v>0</v>
      </c>
      <c r="G12" s="24"/>
      <c r="J12" s="26"/>
    </row>
    <row r="13" spans="1:12" s="25" customFormat="1" ht="15" thickTop="1" x14ac:dyDescent="0.3">
      <c r="A13" s="20"/>
      <c r="D13" s="32"/>
      <c r="E13" s="32"/>
      <c r="G13" s="24"/>
      <c r="H13" s="27"/>
      <c r="I13" s="27"/>
      <c r="J13" s="26"/>
    </row>
    <row r="14" spans="1:12" s="25" customFormat="1" ht="15.6" x14ac:dyDescent="0.3">
      <c r="A14" s="20"/>
      <c r="B14" s="21" t="s">
        <v>36</v>
      </c>
      <c r="D14" s="32"/>
      <c r="E14" s="21" t="s">
        <v>29</v>
      </c>
      <c r="G14" s="24"/>
      <c r="H14" s="27"/>
      <c r="I14" s="27"/>
      <c r="J14" s="26"/>
    </row>
    <row r="15" spans="1:12" s="25" customFormat="1" x14ac:dyDescent="0.3">
      <c r="A15" s="20"/>
      <c r="B15" s="25" t="s">
        <v>19</v>
      </c>
      <c r="C15" s="29">
        <f>'[1]22'!$J$222+'[1]22'!$N$222</f>
        <v>0</v>
      </c>
      <c r="D15" s="32"/>
      <c r="E15" s="25" t="s">
        <v>57</v>
      </c>
      <c r="F15" s="27">
        <f>'[1]22'!$D$222</f>
        <v>0</v>
      </c>
      <c r="G15" s="24"/>
      <c r="H15" s="27"/>
      <c r="I15" s="27"/>
      <c r="J15" s="26"/>
    </row>
    <row r="16" spans="1:12" s="25" customFormat="1" x14ac:dyDescent="0.3">
      <c r="A16" s="20"/>
      <c r="B16" s="25" t="s">
        <v>20</v>
      </c>
      <c r="C16" s="29">
        <f>'[1]22'!$L$222+'[1]22'!$P$222</f>
        <v>0</v>
      </c>
      <c r="D16" s="32"/>
      <c r="E16" s="25" t="s">
        <v>58</v>
      </c>
      <c r="F16" s="27">
        <f>C16</f>
        <v>0</v>
      </c>
      <c r="G16" s="24"/>
      <c r="H16" s="27"/>
      <c r="I16" s="27"/>
      <c r="J16" s="26"/>
    </row>
    <row r="17" spans="1:12" s="25" customFormat="1" ht="15.6" x14ac:dyDescent="0.3">
      <c r="A17" s="20"/>
      <c r="B17" s="25" t="s">
        <v>28</v>
      </c>
      <c r="C17" s="33">
        <f>SUM(C15:C16)</f>
        <v>0</v>
      </c>
      <c r="D17" s="32"/>
      <c r="E17" s="25" t="s">
        <v>50</v>
      </c>
      <c r="F17" s="27">
        <f>'[1]22'!$Y$222</f>
        <v>0</v>
      </c>
      <c r="G17" s="24"/>
      <c r="H17" s="27"/>
      <c r="I17" s="27"/>
      <c r="J17" s="26"/>
    </row>
    <row r="18" spans="1:12" s="25" customFormat="1" ht="15.6" x14ac:dyDescent="0.3">
      <c r="A18" s="20"/>
      <c r="C18" s="35"/>
      <c r="D18" s="32"/>
      <c r="E18" s="25" t="s">
        <v>33</v>
      </c>
      <c r="F18" s="34">
        <f>F15+F16-F17</f>
        <v>0</v>
      </c>
      <c r="G18" s="24"/>
      <c r="H18" s="27"/>
      <c r="I18" s="27"/>
      <c r="J18" s="26"/>
    </row>
    <row r="19" spans="1:12" ht="15.6" x14ac:dyDescent="0.3">
      <c r="A19" s="10"/>
      <c r="C19" s="36"/>
      <c r="E19"/>
      <c r="F19" s="36"/>
      <c r="G19" s="11"/>
      <c r="H19" s="37"/>
      <c r="I19" s="37"/>
    </row>
    <row r="20" spans="1:12" ht="15.6" x14ac:dyDescent="0.3">
      <c r="A20" s="10"/>
      <c r="B20" s="38" t="s">
        <v>34</v>
      </c>
      <c r="E20" s="21" t="s">
        <v>54</v>
      </c>
      <c r="F20" s="25"/>
      <c r="G20" s="11"/>
      <c r="H20" s="37"/>
      <c r="I20" s="37"/>
    </row>
    <row r="21" spans="1:12" ht="15.6" x14ac:dyDescent="0.3">
      <c r="A21" s="10"/>
      <c r="B21" s="39" t="s">
        <v>32</v>
      </c>
      <c r="C21" s="3"/>
      <c r="E21" s="25" t="s">
        <v>51</v>
      </c>
      <c r="F21" s="68">
        <f>'[1]22'!$C$222</f>
        <v>0</v>
      </c>
      <c r="G21" s="11"/>
      <c r="H21" s="37"/>
      <c r="I21" s="37"/>
    </row>
    <row r="22" spans="1:12" ht="15.6" x14ac:dyDescent="0.3">
      <c r="A22" s="10"/>
      <c r="B22" s="39" t="s">
        <v>31</v>
      </c>
      <c r="C22" s="1"/>
      <c r="E22" s="25" t="s">
        <v>52</v>
      </c>
      <c r="F22" s="68">
        <f>'[1]22'!$I$222</f>
        <v>0</v>
      </c>
      <c r="G22" s="11"/>
      <c r="H22" s="37"/>
      <c r="I22" s="37"/>
    </row>
    <row r="23" spans="1:12" ht="15.6" x14ac:dyDescent="0.3">
      <c r="A23" s="10"/>
      <c r="B23" t="s">
        <v>30</v>
      </c>
      <c r="C23" s="2"/>
      <c r="E23" s="39" t="s">
        <v>55</v>
      </c>
      <c r="F23" s="67">
        <f>'[1]22'!$AF$222</f>
        <v>0</v>
      </c>
      <c r="G23" s="11"/>
      <c r="H23" s="37"/>
      <c r="I23" s="37"/>
    </row>
    <row r="24" spans="1:12" ht="15.6" x14ac:dyDescent="0.3">
      <c r="A24" s="10"/>
      <c r="B24" t="s">
        <v>56</v>
      </c>
      <c r="C24" s="2"/>
      <c r="E24" s="39" t="s">
        <v>59</v>
      </c>
      <c r="F24" s="73">
        <f>'[1]22'!$AG$222</f>
        <v>0</v>
      </c>
      <c r="G24" s="11"/>
      <c r="H24" s="37"/>
      <c r="I24" s="37"/>
    </row>
    <row r="25" spans="1:12" ht="15.6" x14ac:dyDescent="0.3">
      <c r="A25" s="10"/>
      <c r="C25" s="63"/>
      <c r="E25" s="25" t="s">
        <v>53</v>
      </c>
      <c r="F25" s="69">
        <f>F21+F22-F23</f>
        <v>0</v>
      </c>
      <c r="G25" s="11"/>
      <c r="H25" s="37"/>
      <c r="I25" s="37"/>
    </row>
    <row r="26" spans="1:12" s="25" customFormat="1" ht="15.6" x14ac:dyDescent="0.3">
      <c r="A26" s="20"/>
      <c r="B26" s="21" t="s">
        <v>26</v>
      </c>
      <c r="G26" s="24"/>
      <c r="H26" s="27"/>
      <c r="I26" s="27"/>
      <c r="J26" s="26"/>
    </row>
    <row r="27" spans="1:12" s="25" customFormat="1" x14ac:dyDescent="0.3">
      <c r="A27" s="20"/>
      <c r="B27" s="25" t="s">
        <v>9</v>
      </c>
      <c r="C27" s="27">
        <f>'21'!C32</f>
        <v>0</v>
      </c>
      <c r="D27" s="27">
        <f>'21'!D32</f>
        <v>0</v>
      </c>
      <c r="E27" s="28">
        <f>(C27+D27)*0.15</f>
        <v>0</v>
      </c>
      <c r="F27" s="28">
        <f>SUM(C27:E27)</f>
        <v>0</v>
      </c>
      <c r="G27" s="24"/>
      <c r="H27" s="27"/>
      <c r="I27" s="27"/>
      <c r="J27" s="26"/>
    </row>
    <row r="28" spans="1:12" s="25" customFormat="1" x14ac:dyDescent="0.3">
      <c r="A28" s="20"/>
      <c r="B28" s="25" t="s">
        <v>35</v>
      </c>
      <c r="C28" s="70">
        <f>'21'!C33</f>
        <v>0</v>
      </c>
      <c r="D28" s="70">
        <f>'21'!D33</f>
        <v>0</v>
      </c>
      <c r="E28" s="28">
        <f>(C28+D28)*0.15</f>
        <v>0</v>
      </c>
      <c r="F28" s="28">
        <f>SUM(C28:E28)</f>
        <v>0</v>
      </c>
      <c r="G28" s="24"/>
      <c r="H28" s="27"/>
      <c r="I28" s="27"/>
      <c r="J28" s="26"/>
    </row>
    <row r="29" spans="1:12" s="25" customFormat="1" ht="16.2" thickBot="1" x14ac:dyDescent="0.35">
      <c r="A29" s="20"/>
      <c r="B29" s="30" t="s">
        <v>12</v>
      </c>
      <c r="C29" s="64">
        <f>SUM(C27:C28)</f>
        <v>0</v>
      </c>
      <c r="D29" s="64">
        <f>SUM(D27:D28)</f>
        <v>0</v>
      </c>
      <c r="E29" s="31">
        <f>SUM(E27:E28)</f>
        <v>0</v>
      </c>
      <c r="F29" s="31">
        <f>SUM(F27:F28)</f>
        <v>0</v>
      </c>
      <c r="G29" s="24"/>
      <c r="H29" s="27"/>
      <c r="I29" s="27"/>
      <c r="J29" s="26"/>
    </row>
    <row r="30" spans="1:12" s="25" customFormat="1" ht="15" thickTop="1" x14ac:dyDescent="0.3">
      <c r="A30" s="20"/>
      <c r="D30" s="32"/>
      <c r="E30" s="32"/>
      <c r="G30" s="24"/>
      <c r="H30" s="27"/>
      <c r="I30" s="27"/>
      <c r="J30" s="26"/>
    </row>
    <row r="31" spans="1:12" s="25" customFormat="1" ht="15.6" x14ac:dyDescent="0.3">
      <c r="A31" s="20"/>
      <c r="B31" s="21" t="s">
        <v>13</v>
      </c>
      <c r="G31" s="24"/>
      <c r="J31" s="26"/>
    </row>
    <row r="32" spans="1:12" s="25" customFormat="1" x14ac:dyDescent="0.3">
      <c r="A32" s="20"/>
      <c r="B32" s="25" t="s">
        <v>9</v>
      </c>
      <c r="C32" s="27">
        <f t="shared" ref="C32:E33" si="0">C10+C27</f>
        <v>0</v>
      </c>
      <c r="D32" s="27">
        <f t="shared" si="0"/>
        <v>0</v>
      </c>
      <c r="E32" s="27">
        <f t="shared" si="0"/>
        <v>0</v>
      </c>
      <c r="F32" s="27">
        <f t="shared" ref="F32" si="1">F10+F27</f>
        <v>0</v>
      </c>
      <c r="G32" s="24"/>
      <c r="J32" s="26"/>
      <c r="L32" s="27"/>
    </row>
    <row r="33" spans="1:10" s="25" customFormat="1" x14ac:dyDescent="0.3">
      <c r="A33" s="20"/>
      <c r="B33" s="25" t="s">
        <v>35</v>
      </c>
      <c r="C33" s="27">
        <f t="shared" si="0"/>
        <v>0</v>
      </c>
      <c r="D33" s="27">
        <f t="shared" si="0"/>
        <v>0</v>
      </c>
      <c r="E33" s="27">
        <f t="shared" si="0"/>
        <v>0</v>
      </c>
      <c r="F33" s="27">
        <f t="shared" ref="F33" si="2">F11+F28</f>
        <v>0</v>
      </c>
      <c r="G33" s="24"/>
      <c r="J33" s="26"/>
    </row>
    <row r="34" spans="1:10" s="25" customFormat="1" ht="16.2" thickBot="1" x14ac:dyDescent="0.35">
      <c r="A34" s="20"/>
      <c r="B34" s="30" t="s">
        <v>12</v>
      </c>
      <c r="C34" s="31">
        <f>SUM(C32:C33)</f>
        <v>0</v>
      </c>
      <c r="D34" s="31">
        <f>SUM(D32:D33)</f>
        <v>0</v>
      </c>
      <c r="E34" s="31">
        <f t="shared" ref="E34" si="3">SUM(E32:E33)</f>
        <v>0</v>
      </c>
      <c r="F34" s="31">
        <f>SUM(F32:F33)</f>
        <v>0</v>
      </c>
      <c r="G34" s="24"/>
      <c r="J34" s="26"/>
    </row>
    <row r="35" spans="1:10" ht="15" thickTop="1" x14ac:dyDescent="0.3">
      <c r="A35" s="10"/>
      <c r="G35" s="11"/>
      <c r="H35" s="37"/>
      <c r="I35" s="37"/>
    </row>
    <row r="36" spans="1:10" s="25" customFormat="1" ht="15.6" x14ac:dyDescent="0.3">
      <c r="A36" s="20"/>
      <c r="B36" s="21" t="s">
        <v>1</v>
      </c>
      <c r="C36" s="32"/>
      <c r="D36" s="32"/>
      <c r="E36" s="32"/>
      <c r="G36" s="24"/>
      <c r="J36" s="26"/>
    </row>
    <row r="37" spans="1:10" s="25" customFormat="1" ht="6" customHeight="1" x14ac:dyDescent="0.3">
      <c r="A37" s="20"/>
      <c r="B37" s="21"/>
      <c r="C37" s="32"/>
      <c r="D37" s="32"/>
      <c r="E37" s="32"/>
      <c r="G37" s="24"/>
      <c r="J37" s="26"/>
    </row>
    <row r="38" spans="1:10" s="25" customFormat="1" x14ac:dyDescent="0.3">
      <c r="A38" s="20"/>
      <c r="B38" s="40" t="s">
        <v>2</v>
      </c>
      <c r="C38" s="86">
        <f>'1'!C38:D38</f>
        <v>27</v>
      </c>
      <c r="D38" s="86"/>
      <c r="E38" s="40" t="s">
        <v>38</v>
      </c>
      <c r="F38" s="52">
        <f>F32/C5</f>
        <v>0</v>
      </c>
      <c r="G38" s="24"/>
      <c r="J38" s="26"/>
    </row>
    <row r="39" spans="1:10" s="25" customFormat="1" ht="6" customHeight="1" x14ac:dyDescent="0.3">
      <c r="A39" s="20"/>
      <c r="B39" s="41"/>
      <c r="C39" s="32"/>
      <c r="D39" s="32"/>
      <c r="E39" s="41"/>
      <c r="G39" s="24"/>
      <c r="J39" s="26"/>
    </row>
    <row r="40" spans="1:10" s="25" customFormat="1" x14ac:dyDescent="0.3">
      <c r="A40" s="20"/>
      <c r="B40" s="40" t="s">
        <v>27</v>
      </c>
      <c r="C40" s="86">
        <f>C38*C5</f>
        <v>567</v>
      </c>
      <c r="D40" s="86"/>
      <c r="E40" s="40" t="s">
        <v>39</v>
      </c>
      <c r="F40" s="52">
        <f>F33/C5</f>
        <v>0</v>
      </c>
      <c r="G40" s="24"/>
      <c r="J40" s="26"/>
    </row>
    <row r="41" spans="1:10" ht="6" customHeight="1" x14ac:dyDescent="0.3">
      <c r="A41" s="10"/>
      <c r="B41" s="39"/>
      <c r="C41" s="12"/>
      <c r="E41" s="39"/>
      <c r="G41" s="11"/>
    </row>
    <row r="42" spans="1:10" x14ac:dyDescent="0.3">
      <c r="A42" s="10"/>
      <c r="B42" s="42" t="s">
        <v>3</v>
      </c>
      <c r="C42" s="85">
        <f>'[1]22'!$AB$222</f>
        <v>0</v>
      </c>
      <c r="D42" s="86"/>
      <c r="E42" s="40" t="s">
        <v>40</v>
      </c>
      <c r="F42" s="53">
        <f>F34/C5</f>
        <v>0</v>
      </c>
      <c r="G42" s="11"/>
    </row>
    <row r="43" spans="1:10" ht="5.25" customHeight="1" x14ac:dyDescent="0.3">
      <c r="A43" s="10"/>
      <c r="B43" s="39"/>
      <c r="C43" s="12"/>
      <c r="G43" s="11"/>
    </row>
    <row r="44" spans="1:10" s="25" customFormat="1" ht="15.6" x14ac:dyDescent="0.3">
      <c r="A44" s="20"/>
      <c r="B44" s="40" t="s">
        <v>17</v>
      </c>
      <c r="C44" s="85">
        <f>'21'!C52</f>
        <v>0</v>
      </c>
      <c r="D44" s="86"/>
      <c r="E44" s="21" t="s">
        <v>41</v>
      </c>
      <c r="F44" s="55"/>
      <c r="G44" s="24"/>
      <c r="J44" s="26"/>
    </row>
    <row r="45" spans="1:10" s="25" customFormat="1" ht="5.25" customHeight="1" x14ac:dyDescent="0.3">
      <c r="A45" s="20"/>
      <c r="B45" s="41"/>
      <c r="C45" s="32"/>
      <c r="D45" s="32"/>
      <c r="E45" s="54"/>
      <c r="F45" s="55"/>
      <c r="G45" s="24"/>
      <c r="J45" s="26"/>
    </row>
    <row r="46" spans="1:10" s="25" customFormat="1" x14ac:dyDescent="0.3">
      <c r="A46" s="20"/>
      <c r="B46" s="40" t="s">
        <v>8</v>
      </c>
      <c r="C46" s="83">
        <f>C10/C38</f>
        <v>0</v>
      </c>
      <c r="D46" s="83"/>
      <c r="E46" s="58" t="s">
        <v>42</v>
      </c>
      <c r="F46" s="61"/>
      <c r="G46" s="24"/>
      <c r="J46" s="26"/>
    </row>
    <row r="47" spans="1:10" s="25" customFormat="1" ht="5.25" customHeight="1" x14ac:dyDescent="0.3">
      <c r="A47" s="20"/>
      <c r="B47" s="41"/>
      <c r="C47" s="43"/>
      <c r="D47" s="32"/>
      <c r="E47" s="57"/>
      <c r="F47" s="56"/>
      <c r="G47" s="24"/>
      <c r="J47" s="26"/>
    </row>
    <row r="48" spans="1:10" s="25" customFormat="1" x14ac:dyDescent="0.3">
      <c r="A48" s="20"/>
      <c r="B48" s="40" t="s">
        <v>15</v>
      </c>
      <c r="C48" s="88">
        <f>C42/C38</f>
        <v>0</v>
      </c>
      <c r="D48" s="88"/>
      <c r="E48" s="58" t="s">
        <v>43</v>
      </c>
      <c r="F48" s="61"/>
      <c r="G48" s="24"/>
      <c r="J48" s="26"/>
    </row>
    <row r="49" spans="1:10" s="25" customFormat="1" ht="5.25" customHeight="1" x14ac:dyDescent="0.3">
      <c r="A49" s="20"/>
      <c r="B49" s="41"/>
      <c r="C49" s="44"/>
      <c r="D49" s="32"/>
      <c r="E49" s="57"/>
      <c r="F49" s="56"/>
      <c r="G49" s="24"/>
      <c r="J49" s="26"/>
    </row>
    <row r="50" spans="1:10" s="25" customFormat="1" x14ac:dyDescent="0.3">
      <c r="A50" s="20"/>
      <c r="B50" s="40" t="s">
        <v>14</v>
      </c>
      <c r="C50" s="83">
        <f>IF(C42&gt;0,C10/C42,)</f>
        <v>0</v>
      </c>
      <c r="D50" s="83"/>
      <c r="E50" s="58" t="s">
        <v>44</v>
      </c>
      <c r="F50" s="61"/>
      <c r="G50" s="24"/>
      <c r="J50" s="26"/>
    </row>
    <row r="51" spans="1:10" s="25" customFormat="1" ht="5.25" customHeight="1" x14ac:dyDescent="0.3">
      <c r="A51" s="20"/>
      <c r="B51" s="41"/>
      <c r="C51" s="27"/>
      <c r="D51" s="32"/>
      <c r="E51" s="57"/>
      <c r="F51" s="56"/>
      <c r="G51" s="24"/>
      <c r="J51" s="26"/>
    </row>
    <row r="52" spans="1:10" s="25" customFormat="1" x14ac:dyDescent="0.3">
      <c r="A52" s="20"/>
      <c r="B52" s="40" t="s">
        <v>18</v>
      </c>
      <c r="C52" s="85">
        <f>C42+C44</f>
        <v>0</v>
      </c>
      <c r="D52" s="86"/>
      <c r="E52" s="58" t="s">
        <v>45</v>
      </c>
      <c r="F52" s="61"/>
      <c r="G52" s="24"/>
      <c r="J52" s="26"/>
    </row>
    <row r="53" spans="1:10" s="25" customFormat="1" ht="5.25" customHeight="1" x14ac:dyDescent="0.3">
      <c r="A53" s="20"/>
      <c r="B53" s="41"/>
      <c r="C53" s="32"/>
      <c r="D53" s="32"/>
      <c r="E53" s="57"/>
      <c r="F53" s="56"/>
      <c r="G53" s="24"/>
      <c r="J53" s="26"/>
    </row>
    <row r="54" spans="1:10" s="30" customFormat="1" x14ac:dyDescent="0.3">
      <c r="A54" s="45"/>
      <c r="B54" s="40" t="s">
        <v>11</v>
      </c>
      <c r="C54" s="83">
        <f>IF(C32&gt;0,C32/C40,)</f>
        <v>0</v>
      </c>
      <c r="D54" s="83"/>
      <c r="E54" s="58" t="s">
        <v>46</v>
      </c>
      <c r="F54" s="61"/>
      <c r="G54" s="46"/>
      <c r="J54" s="47"/>
    </row>
    <row r="55" spans="1:10" s="30" customFormat="1" ht="5.25" customHeight="1" x14ac:dyDescent="0.3">
      <c r="A55" s="45"/>
      <c r="B55" s="41"/>
      <c r="C55" s="28"/>
      <c r="D55" s="32"/>
      <c r="E55" s="57"/>
      <c r="F55" s="56"/>
      <c r="G55" s="46"/>
      <c r="J55" s="47"/>
    </row>
    <row r="56" spans="1:10" s="25" customFormat="1" x14ac:dyDescent="0.3">
      <c r="A56" s="20"/>
      <c r="B56" s="40" t="s">
        <v>4</v>
      </c>
      <c r="C56" s="88">
        <f>C52/C40</f>
        <v>0</v>
      </c>
      <c r="D56" s="88"/>
      <c r="E56" s="58" t="s">
        <v>47</v>
      </c>
      <c r="F56" s="61"/>
      <c r="G56" s="24"/>
      <c r="J56" s="26"/>
    </row>
    <row r="57" spans="1:10" s="25" customFormat="1" ht="5.25" customHeight="1" x14ac:dyDescent="0.3">
      <c r="A57" s="20"/>
      <c r="B57" s="41"/>
      <c r="C57" s="44"/>
      <c r="D57" s="32"/>
      <c r="E57" s="57"/>
      <c r="F57" s="56"/>
      <c r="G57" s="24"/>
      <c r="J57" s="26"/>
    </row>
    <row r="58" spans="1:10" s="25" customFormat="1" ht="18" x14ac:dyDescent="0.35">
      <c r="A58" s="20"/>
      <c r="B58" s="40" t="s">
        <v>16</v>
      </c>
      <c r="C58" s="83">
        <f>IF(C52&gt;0,C32/C52,)</f>
        <v>0</v>
      </c>
      <c r="D58" s="83"/>
      <c r="E58" s="60" t="s">
        <v>48</v>
      </c>
      <c r="F58" s="59">
        <f>F34+F46+F48+F50+F52+F54+F56</f>
        <v>0</v>
      </c>
      <c r="G58" s="24"/>
      <c r="J58" s="26"/>
    </row>
    <row r="59" spans="1:10" x14ac:dyDescent="0.3">
      <c r="A59" s="10"/>
      <c r="G59" s="11"/>
    </row>
    <row r="60" spans="1:10" x14ac:dyDescent="0.3">
      <c r="A60" s="10"/>
      <c r="B60" s="39" t="s">
        <v>21</v>
      </c>
      <c r="G60" s="11"/>
    </row>
    <row r="61" spans="1:10" x14ac:dyDescent="0.3">
      <c r="A61" s="10"/>
      <c r="G61" s="11"/>
    </row>
    <row r="62" spans="1:10" x14ac:dyDescent="0.3">
      <c r="A62" s="10"/>
      <c r="B62" s="39" t="s">
        <v>22</v>
      </c>
      <c r="G62" s="11"/>
    </row>
    <row r="63" spans="1:10" ht="7.5" customHeight="1" thickBot="1" x14ac:dyDescent="0.35">
      <c r="A63" s="48"/>
      <c r="B63" s="49"/>
      <c r="C63" s="49"/>
      <c r="D63" s="50"/>
      <c r="E63" s="50"/>
      <c r="F63" s="49"/>
      <c r="G63" s="51"/>
    </row>
  </sheetData>
  <sheetProtection algorithmName="SHA-512" hashValue="4d2IVbdkp8XZBWtg1gR+8kG9Gnv6rC+96c6iXa0GKgCaFz5kEVla2lPVdlc9RPvkNsU8Kc514rIVcFhGcLOTdg==" saltValue="sBQsXIaiRLuVuaeJUl7W7Q==" spinCount="100000" sheet="1" objects="1" scenarios="1" formatColumns="0" formatRows="0" selectLockedCells="1"/>
  <mergeCells count="13">
    <mergeCell ref="B2:F2"/>
    <mergeCell ref="B3:F3"/>
    <mergeCell ref="C38:D38"/>
    <mergeCell ref="C40:D40"/>
    <mergeCell ref="C42:D42"/>
    <mergeCell ref="C54:D54"/>
    <mergeCell ref="C56:D56"/>
    <mergeCell ref="C58:D58"/>
    <mergeCell ref="C44:D44"/>
    <mergeCell ref="C46:D46"/>
    <mergeCell ref="C48:D48"/>
    <mergeCell ref="C50:D50"/>
    <mergeCell ref="C52:D52"/>
  </mergeCells>
  <dataValidations count="1">
    <dataValidation operator="equal" allowBlank="1" showInputMessage="1" showErrorMessage="1" sqref="G1:XFD25 E25:F25 A26:XFD1048576 C23:D25 E23:F23 E17:F18 C19:F22 C16:D18 A1:B25 C1:F15" xr:uid="{EE11C83F-3E5B-4A71-8EAB-4B6871A08D05}"/>
  </dataValidations>
  <printOptions horizontalCentered="1" verticalCentered="1"/>
  <pageMargins left="0.45" right="0.45" top="0.25" bottom="0.25" header="0.3" footer="0.3"/>
  <pageSetup scale="85"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>
    <pageSetUpPr fitToPage="1"/>
  </sheetPr>
  <dimension ref="A1:L63"/>
  <sheetViews>
    <sheetView topLeftCell="A3" zoomScale="115" zoomScaleNormal="115" workbookViewId="0">
      <selection activeCell="C21" sqref="C21"/>
    </sheetView>
  </sheetViews>
  <sheetFormatPr defaultRowHeight="14.4" x14ac:dyDescent="0.3"/>
  <cols>
    <col min="1" max="1" width="2" customWidth="1"/>
    <col min="2" max="2" width="28.5546875" customWidth="1"/>
    <col min="3" max="3" width="13.44140625" customWidth="1"/>
    <col min="4" max="4" width="15" style="12" customWidth="1"/>
    <col min="5" max="5" width="26.33203125" style="12" customWidth="1"/>
    <col min="6" max="6" width="19.33203125" customWidth="1"/>
    <col min="7" max="7" width="2" customWidth="1"/>
    <col min="8" max="8" width="12.5546875" customWidth="1"/>
    <col min="10" max="10" width="12.33203125" style="9" bestFit="1" customWidth="1"/>
    <col min="11" max="11" width="11.5546875" bestFit="1" customWidth="1"/>
    <col min="12" max="12" width="9.5546875" bestFit="1" customWidth="1"/>
  </cols>
  <sheetData>
    <row r="1" spans="1:12" ht="9" customHeight="1" x14ac:dyDescent="0.3">
      <c r="A1" s="5"/>
      <c r="B1" s="6"/>
      <c r="C1" s="6"/>
      <c r="D1" s="7"/>
      <c r="E1" s="7"/>
      <c r="F1" s="6"/>
      <c r="G1" s="8"/>
    </row>
    <row r="2" spans="1:12" ht="18" x14ac:dyDescent="0.35">
      <c r="A2" s="10"/>
      <c r="B2" s="89" t="str">
        <f>'1'!B2</f>
        <v>[Company Name]</v>
      </c>
      <c r="C2" s="89"/>
      <c r="D2" s="89"/>
      <c r="E2" s="89"/>
      <c r="F2" s="89"/>
      <c r="G2" s="11"/>
    </row>
    <row r="3" spans="1:12" ht="18" x14ac:dyDescent="0.35">
      <c r="A3" s="10"/>
      <c r="B3" s="89" t="s">
        <v>0</v>
      </c>
      <c r="C3" s="89"/>
      <c r="D3" s="89"/>
      <c r="E3" s="89"/>
      <c r="F3" s="89"/>
      <c r="G3" s="11"/>
    </row>
    <row r="4" spans="1:12" x14ac:dyDescent="0.3">
      <c r="A4" s="10"/>
      <c r="G4" s="11"/>
    </row>
    <row r="5" spans="1:12" s="15" customFormat="1" x14ac:dyDescent="0.3">
      <c r="A5" s="13"/>
      <c r="B5" s="14" t="s">
        <v>5</v>
      </c>
      <c r="C5" s="65">
        <f>'22'!C5+1</f>
        <v>22</v>
      </c>
      <c r="G5" s="16"/>
      <c r="J5" s="17"/>
    </row>
    <row r="6" spans="1:12" x14ac:dyDescent="0.3">
      <c r="A6" s="10"/>
      <c r="B6" s="14" t="s">
        <v>6</v>
      </c>
      <c r="C6" s="65">
        <f>'1'!C6</f>
        <v>0</v>
      </c>
      <c r="G6" s="11"/>
    </row>
    <row r="7" spans="1:12" x14ac:dyDescent="0.3">
      <c r="A7" s="10"/>
      <c r="B7" s="14" t="s">
        <v>7</v>
      </c>
      <c r="C7" s="65">
        <f>'1'!C7</f>
        <v>0</v>
      </c>
      <c r="E7" s="18" t="s">
        <v>49</v>
      </c>
      <c r="F7" s="66">
        <f>'1'!F7</f>
        <v>0.05</v>
      </c>
      <c r="G7" s="11"/>
    </row>
    <row r="8" spans="1:12" ht="32.4" customHeight="1" x14ac:dyDescent="0.3">
      <c r="A8" s="10"/>
      <c r="E8" s="15"/>
      <c r="F8" s="19"/>
      <c r="G8" s="11"/>
    </row>
    <row r="9" spans="1:12" s="25" customFormat="1" ht="15.6" x14ac:dyDescent="0.3">
      <c r="A9" s="20"/>
      <c r="B9" s="21" t="s">
        <v>10</v>
      </c>
      <c r="C9" s="22" t="s">
        <v>23</v>
      </c>
      <c r="D9" s="22" t="s">
        <v>37</v>
      </c>
      <c r="E9" s="23" t="s">
        <v>24</v>
      </c>
      <c r="F9" s="23" t="s">
        <v>25</v>
      </c>
      <c r="G9" s="24"/>
      <c r="J9" s="26"/>
    </row>
    <row r="10" spans="1:12" s="25" customFormat="1" x14ac:dyDescent="0.3">
      <c r="A10" s="20"/>
      <c r="B10" s="25" t="s">
        <v>9</v>
      </c>
      <c r="C10" s="27">
        <f>F10/1.15/1.05</f>
        <v>0</v>
      </c>
      <c r="D10" s="27">
        <f>C10*$F$7</f>
        <v>0</v>
      </c>
      <c r="E10" s="28">
        <f>(C10+D10)*0.15</f>
        <v>0</v>
      </c>
      <c r="F10" s="29">
        <f>'[1]23'!$J$222+'[1]23'!$L$222</f>
        <v>0</v>
      </c>
      <c r="G10" s="24"/>
      <c r="H10" s="27"/>
      <c r="J10" s="26"/>
      <c r="L10" s="27"/>
    </row>
    <row r="11" spans="1:12" s="25" customFormat="1" x14ac:dyDescent="0.3">
      <c r="A11" s="20"/>
      <c r="B11" s="25" t="s">
        <v>35</v>
      </c>
      <c r="C11" s="27">
        <f>F11/1.15/1.05</f>
        <v>0</v>
      </c>
      <c r="D11" s="27">
        <f>C11*$F$7</f>
        <v>0</v>
      </c>
      <c r="E11" s="28">
        <f>(C11+D11)*0.15</f>
        <v>0</v>
      </c>
      <c r="F11" s="29">
        <f>'[1]23'!$N$222+'[1]23'!$P$222</f>
        <v>0</v>
      </c>
      <c r="G11" s="24"/>
      <c r="H11" s="27"/>
      <c r="J11" s="26"/>
    </row>
    <row r="12" spans="1:12" s="25" customFormat="1" ht="16.2" thickBot="1" x14ac:dyDescent="0.35">
      <c r="A12" s="20"/>
      <c r="B12" s="30" t="s">
        <v>12</v>
      </c>
      <c r="C12" s="31">
        <f>SUM(C10:C11)</f>
        <v>0</v>
      </c>
      <c r="D12" s="31">
        <f>SUM(D10:D11)</f>
        <v>0</v>
      </c>
      <c r="E12" s="31">
        <f>SUM(E10:E11)</f>
        <v>0</v>
      </c>
      <c r="F12" s="31">
        <f>SUM(F10:F11)</f>
        <v>0</v>
      </c>
      <c r="G12" s="24"/>
      <c r="J12" s="26"/>
    </row>
    <row r="13" spans="1:12" s="25" customFormat="1" ht="15" thickTop="1" x14ac:dyDescent="0.3">
      <c r="A13" s="20"/>
      <c r="D13" s="32"/>
      <c r="E13" s="32"/>
      <c r="G13" s="24"/>
      <c r="H13" s="27"/>
      <c r="I13" s="27"/>
      <c r="J13" s="26"/>
    </row>
    <row r="14" spans="1:12" s="25" customFormat="1" ht="15.6" x14ac:dyDescent="0.3">
      <c r="A14" s="20"/>
      <c r="B14" s="21" t="s">
        <v>36</v>
      </c>
      <c r="D14" s="32"/>
      <c r="E14" s="21" t="s">
        <v>29</v>
      </c>
      <c r="G14" s="24"/>
      <c r="H14" s="27"/>
      <c r="I14" s="27"/>
      <c r="J14" s="26"/>
    </row>
    <row r="15" spans="1:12" s="25" customFormat="1" x14ac:dyDescent="0.3">
      <c r="A15" s="20"/>
      <c r="B15" s="25" t="s">
        <v>19</v>
      </c>
      <c r="C15" s="29">
        <f>'[1]23'!$J$222+'[1]23'!$N$222</f>
        <v>0</v>
      </c>
      <c r="D15" s="32"/>
      <c r="E15" s="25" t="s">
        <v>57</v>
      </c>
      <c r="F15" s="27">
        <f>'[1]23'!$D$222</f>
        <v>0</v>
      </c>
      <c r="G15" s="24"/>
      <c r="H15" s="27"/>
      <c r="I15" s="27"/>
      <c r="J15" s="26"/>
    </row>
    <row r="16" spans="1:12" s="25" customFormat="1" x14ac:dyDescent="0.3">
      <c r="A16" s="20"/>
      <c r="B16" s="25" t="s">
        <v>20</v>
      </c>
      <c r="C16" s="29">
        <f>'[1]23'!$L$222+'[1]23'!$P$222</f>
        <v>0</v>
      </c>
      <c r="D16" s="32"/>
      <c r="E16" s="25" t="s">
        <v>58</v>
      </c>
      <c r="F16" s="27">
        <f>C16</f>
        <v>0</v>
      </c>
      <c r="G16" s="24"/>
      <c r="H16" s="27"/>
      <c r="I16" s="27"/>
      <c r="J16" s="26"/>
    </row>
    <row r="17" spans="1:12" s="25" customFormat="1" ht="15.6" x14ac:dyDescent="0.3">
      <c r="A17" s="20"/>
      <c r="B17" s="25" t="s">
        <v>28</v>
      </c>
      <c r="C17" s="33">
        <f>SUM(C15:C16)</f>
        <v>0</v>
      </c>
      <c r="D17" s="32"/>
      <c r="E17" s="25" t="s">
        <v>50</v>
      </c>
      <c r="F17" s="27">
        <f>'[1]23'!$Y$222</f>
        <v>0</v>
      </c>
      <c r="G17" s="24"/>
      <c r="H17" s="27"/>
      <c r="I17" s="27"/>
      <c r="J17" s="26"/>
    </row>
    <row r="18" spans="1:12" s="25" customFormat="1" ht="15.6" x14ac:dyDescent="0.3">
      <c r="A18" s="20"/>
      <c r="C18" s="35"/>
      <c r="D18" s="32"/>
      <c r="E18" s="25" t="s">
        <v>33</v>
      </c>
      <c r="F18" s="34">
        <f>F15+F16-F17</f>
        <v>0</v>
      </c>
      <c r="G18" s="24"/>
      <c r="H18" s="27"/>
      <c r="I18" s="27"/>
      <c r="J18" s="26"/>
    </row>
    <row r="19" spans="1:12" ht="15.6" x14ac:dyDescent="0.3">
      <c r="A19" s="10"/>
      <c r="C19" s="36"/>
      <c r="E19"/>
      <c r="F19" s="36"/>
      <c r="G19" s="11"/>
      <c r="H19" s="37"/>
      <c r="I19" s="37"/>
    </row>
    <row r="20" spans="1:12" ht="15.6" x14ac:dyDescent="0.3">
      <c r="A20" s="10"/>
      <c r="B20" s="38" t="s">
        <v>34</v>
      </c>
      <c r="E20" s="21" t="s">
        <v>54</v>
      </c>
      <c r="F20" s="25"/>
      <c r="G20" s="11"/>
      <c r="H20" s="37"/>
      <c r="I20" s="37"/>
    </row>
    <row r="21" spans="1:12" ht="15.6" x14ac:dyDescent="0.3">
      <c r="A21" s="10"/>
      <c r="B21" s="39" t="s">
        <v>32</v>
      </c>
      <c r="C21" s="3"/>
      <c r="E21" s="25" t="s">
        <v>51</v>
      </c>
      <c r="F21" s="68">
        <f>'[1]23'!$C$222</f>
        <v>0</v>
      </c>
      <c r="G21" s="11"/>
      <c r="H21" s="37"/>
      <c r="I21" s="37"/>
    </row>
    <row r="22" spans="1:12" ht="15.6" x14ac:dyDescent="0.3">
      <c r="A22" s="10"/>
      <c r="B22" s="39" t="s">
        <v>31</v>
      </c>
      <c r="C22" s="1"/>
      <c r="E22" s="25" t="s">
        <v>52</v>
      </c>
      <c r="F22" s="68">
        <f>'[1]23'!$I$222</f>
        <v>0</v>
      </c>
      <c r="G22" s="11"/>
      <c r="H22" s="37"/>
      <c r="I22" s="37"/>
    </row>
    <row r="23" spans="1:12" ht="15.6" x14ac:dyDescent="0.3">
      <c r="A23" s="10"/>
      <c r="B23" t="s">
        <v>30</v>
      </c>
      <c r="C23" s="2"/>
      <c r="E23" s="39" t="s">
        <v>55</v>
      </c>
      <c r="F23" s="67">
        <f>'[1]23'!$AF$222</f>
        <v>0</v>
      </c>
      <c r="G23" s="11"/>
      <c r="H23" s="37"/>
      <c r="I23" s="37"/>
    </row>
    <row r="24" spans="1:12" ht="15.6" x14ac:dyDescent="0.3">
      <c r="A24" s="10"/>
      <c r="B24" t="s">
        <v>56</v>
      </c>
      <c r="C24" s="2"/>
      <c r="E24" s="39" t="s">
        <v>59</v>
      </c>
      <c r="F24" s="73">
        <f>'[1]23'!$AG$222</f>
        <v>0</v>
      </c>
      <c r="G24" s="11"/>
      <c r="H24" s="37"/>
      <c r="I24" s="37"/>
    </row>
    <row r="25" spans="1:12" ht="15.6" x14ac:dyDescent="0.3">
      <c r="A25" s="10"/>
      <c r="C25" s="63"/>
      <c r="E25" s="25" t="s">
        <v>53</v>
      </c>
      <c r="F25" s="69">
        <f>F21+F22-F23</f>
        <v>0</v>
      </c>
      <c r="G25" s="11"/>
      <c r="H25" s="37"/>
      <c r="I25" s="37"/>
    </row>
    <row r="26" spans="1:12" s="25" customFormat="1" ht="15.6" x14ac:dyDescent="0.3">
      <c r="A26" s="20"/>
      <c r="B26" s="21" t="s">
        <v>26</v>
      </c>
      <c r="G26" s="24"/>
      <c r="H26" s="27"/>
      <c r="I26" s="27"/>
      <c r="J26" s="26"/>
    </row>
    <row r="27" spans="1:12" s="25" customFormat="1" x14ac:dyDescent="0.3">
      <c r="A27" s="20"/>
      <c r="B27" s="25" t="s">
        <v>9</v>
      </c>
      <c r="C27" s="27">
        <f>'22'!C32</f>
        <v>0</v>
      </c>
      <c r="D27" s="27">
        <f>'22'!D32</f>
        <v>0</v>
      </c>
      <c r="E27" s="28">
        <f>(C27+D27)*0.15</f>
        <v>0</v>
      </c>
      <c r="F27" s="28">
        <f>SUM(C27:E27)</f>
        <v>0</v>
      </c>
      <c r="G27" s="24"/>
      <c r="H27" s="27"/>
      <c r="I27" s="27"/>
      <c r="J27" s="26"/>
    </row>
    <row r="28" spans="1:12" s="25" customFormat="1" x14ac:dyDescent="0.3">
      <c r="A28" s="20"/>
      <c r="B28" s="25" t="s">
        <v>35</v>
      </c>
      <c r="C28" s="70">
        <f>'22'!C33</f>
        <v>0</v>
      </c>
      <c r="D28" s="70">
        <f>'22'!D33</f>
        <v>0</v>
      </c>
      <c r="E28" s="28">
        <f>(C28+D28)*0.15</f>
        <v>0</v>
      </c>
      <c r="F28" s="28">
        <f>SUM(C28:E28)</f>
        <v>0</v>
      </c>
      <c r="G28" s="24"/>
      <c r="H28" s="27"/>
      <c r="I28" s="27"/>
      <c r="J28" s="26"/>
    </row>
    <row r="29" spans="1:12" s="25" customFormat="1" ht="16.2" thickBot="1" x14ac:dyDescent="0.35">
      <c r="A29" s="20"/>
      <c r="B29" s="30" t="s">
        <v>12</v>
      </c>
      <c r="C29" s="64">
        <f>SUM(C27:C28)</f>
        <v>0</v>
      </c>
      <c r="D29" s="64">
        <f>SUM(D27:D28)</f>
        <v>0</v>
      </c>
      <c r="E29" s="31">
        <f>SUM(E27:E28)</f>
        <v>0</v>
      </c>
      <c r="F29" s="31">
        <f>SUM(F27:F28)</f>
        <v>0</v>
      </c>
      <c r="G29" s="24"/>
      <c r="H29" s="27"/>
      <c r="I29" s="27"/>
      <c r="J29" s="26"/>
    </row>
    <row r="30" spans="1:12" s="25" customFormat="1" ht="15" thickTop="1" x14ac:dyDescent="0.3">
      <c r="A30" s="20"/>
      <c r="D30" s="32"/>
      <c r="E30" s="32"/>
      <c r="G30" s="24"/>
      <c r="H30" s="27"/>
      <c r="I30" s="27"/>
      <c r="J30" s="26"/>
    </row>
    <row r="31" spans="1:12" s="25" customFormat="1" ht="15.6" x14ac:dyDescent="0.3">
      <c r="A31" s="20"/>
      <c r="B31" s="21" t="s">
        <v>13</v>
      </c>
      <c r="G31" s="24"/>
      <c r="J31" s="26"/>
    </row>
    <row r="32" spans="1:12" s="25" customFormat="1" x14ac:dyDescent="0.3">
      <c r="A32" s="20"/>
      <c r="B32" s="25" t="s">
        <v>9</v>
      </c>
      <c r="C32" s="27">
        <f t="shared" ref="C32:E33" si="0">C10+C27</f>
        <v>0</v>
      </c>
      <c r="D32" s="27">
        <f t="shared" si="0"/>
        <v>0</v>
      </c>
      <c r="E32" s="27">
        <f t="shared" si="0"/>
        <v>0</v>
      </c>
      <c r="F32" s="27">
        <f t="shared" ref="F32" si="1">F10+F27</f>
        <v>0</v>
      </c>
      <c r="G32" s="24"/>
      <c r="J32" s="26"/>
      <c r="L32" s="27"/>
    </row>
    <row r="33" spans="1:10" s="25" customFormat="1" x14ac:dyDescent="0.3">
      <c r="A33" s="20"/>
      <c r="B33" s="25" t="s">
        <v>35</v>
      </c>
      <c r="C33" s="27">
        <f t="shared" si="0"/>
        <v>0</v>
      </c>
      <c r="D33" s="27">
        <f t="shared" si="0"/>
        <v>0</v>
      </c>
      <c r="E33" s="27">
        <f t="shared" si="0"/>
        <v>0</v>
      </c>
      <c r="F33" s="27">
        <f t="shared" ref="F33" si="2">F11+F28</f>
        <v>0</v>
      </c>
      <c r="G33" s="24"/>
      <c r="J33" s="26"/>
    </row>
    <row r="34" spans="1:10" s="25" customFormat="1" ht="16.2" thickBot="1" x14ac:dyDescent="0.35">
      <c r="A34" s="20"/>
      <c r="B34" s="30" t="s">
        <v>12</v>
      </c>
      <c r="C34" s="31">
        <f>SUM(C32:C33)</f>
        <v>0</v>
      </c>
      <c r="D34" s="31">
        <f>SUM(D32:D33)</f>
        <v>0</v>
      </c>
      <c r="E34" s="31">
        <f t="shared" ref="E34" si="3">SUM(E32:E33)</f>
        <v>0</v>
      </c>
      <c r="F34" s="31">
        <f>SUM(F32:F33)</f>
        <v>0</v>
      </c>
      <c r="G34" s="24"/>
      <c r="J34" s="26"/>
    </row>
    <row r="35" spans="1:10" ht="15" thickTop="1" x14ac:dyDescent="0.3">
      <c r="A35" s="10"/>
      <c r="G35" s="11"/>
      <c r="H35" s="37"/>
      <c r="I35" s="37"/>
    </row>
    <row r="36" spans="1:10" s="25" customFormat="1" ht="15.6" x14ac:dyDescent="0.3">
      <c r="A36" s="20"/>
      <c r="B36" s="21" t="s">
        <v>1</v>
      </c>
      <c r="C36" s="32"/>
      <c r="D36" s="32"/>
      <c r="E36" s="32"/>
      <c r="G36" s="24"/>
      <c r="J36" s="26"/>
    </row>
    <row r="37" spans="1:10" s="25" customFormat="1" ht="6" customHeight="1" x14ac:dyDescent="0.3">
      <c r="A37" s="20"/>
      <c r="B37" s="21"/>
      <c r="C37" s="32"/>
      <c r="D37" s="32"/>
      <c r="E37" s="32"/>
      <c r="G37" s="24"/>
      <c r="J37" s="26"/>
    </row>
    <row r="38" spans="1:10" s="25" customFormat="1" x14ac:dyDescent="0.3">
      <c r="A38" s="20"/>
      <c r="B38" s="40" t="s">
        <v>2</v>
      </c>
      <c r="C38" s="86">
        <f>'1'!C38</f>
        <v>27</v>
      </c>
      <c r="D38" s="86"/>
      <c r="E38" s="40" t="s">
        <v>38</v>
      </c>
      <c r="F38" s="52">
        <f>F32/C5</f>
        <v>0</v>
      </c>
      <c r="G38" s="24"/>
      <c r="J38" s="26"/>
    </row>
    <row r="39" spans="1:10" s="25" customFormat="1" ht="6" customHeight="1" x14ac:dyDescent="0.3">
      <c r="A39" s="20"/>
      <c r="B39" s="41"/>
      <c r="C39" s="32"/>
      <c r="D39" s="32"/>
      <c r="E39" s="41"/>
      <c r="G39" s="24"/>
      <c r="J39" s="26"/>
    </row>
    <row r="40" spans="1:10" s="25" customFormat="1" x14ac:dyDescent="0.3">
      <c r="A40" s="20"/>
      <c r="B40" s="40" t="s">
        <v>27</v>
      </c>
      <c r="C40" s="86">
        <f>C38*C5</f>
        <v>594</v>
      </c>
      <c r="D40" s="86"/>
      <c r="E40" s="40" t="s">
        <v>39</v>
      </c>
      <c r="F40" s="52">
        <f>F33/C5</f>
        <v>0</v>
      </c>
      <c r="G40" s="24"/>
      <c r="J40" s="26"/>
    </row>
    <row r="41" spans="1:10" ht="6" customHeight="1" x14ac:dyDescent="0.3">
      <c r="A41" s="10"/>
      <c r="B41" s="39"/>
      <c r="C41" s="12"/>
      <c r="E41" s="39"/>
      <c r="G41" s="11"/>
    </row>
    <row r="42" spans="1:10" x14ac:dyDescent="0.3">
      <c r="A42" s="10"/>
      <c r="B42" s="42" t="s">
        <v>3</v>
      </c>
      <c r="C42" s="85">
        <f>'[1]23'!$AB$222</f>
        <v>0</v>
      </c>
      <c r="D42" s="86"/>
      <c r="E42" s="40" t="s">
        <v>40</v>
      </c>
      <c r="F42" s="53">
        <f>F34/C5</f>
        <v>0</v>
      </c>
      <c r="G42" s="11"/>
    </row>
    <row r="43" spans="1:10" ht="5.25" customHeight="1" x14ac:dyDescent="0.3">
      <c r="A43" s="10"/>
      <c r="B43" s="39"/>
      <c r="C43" s="12"/>
      <c r="G43" s="11"/>
    </row>
    <row r="44" spans="1:10" s="25" customFormat="1" ht="15.6" x14ac:dyDescent="0.3">
      <c r="A44" s="20"/>
      <c r="B44" s="40" t="s">
        <v>17</v>
      </c>
      <c r="C44" s="85">
        <f>'22'!C52</f>
        <v>0</v>
      </c>
      <c r="D44" s="86"/>
      <c r="E44" s="21" t="s">
        <v>41</v>
      </c>
      <c r="F44" s="55"/>
      <c r="G44" s="24"/>
      <c r="J44" s="26"/>
    </row>
    <row r="45" spans="1:10" s="25" customFormat="1" ht="5.25" customHeight="1" x14ac:dyDescent="0.3">
      <c r="A45" s="20"/>
      <c r="B45" s="41"/>
      <c r="C45" s="32"/>
      <c r="D45" s="32"/>
      <c r="E45" s="54"/>
      <c r="F45" s="55"/>
      <c r="G45" s="24"/>
      <c r="J45" s="26"/>
    </row>
    <row r="46" spans="1:10" s="25" customFormat="1" x14ac:dyDescent="0.3">
      <c r="A46" s="20"/>
      <c r="B46" s="40" t="s">
        <v>8</v>
      </c>
      <c r="C46" s="83">
        <f>C10/C38</f>
        <v>0</v>
      </c>
      <c r="D46" s="83"/>
      <c r="E46" s="58" t="s">
        <v>42</v>
      </c>
      <c r="F46" s="61"/>
      <c r="G46" s="24"/>
      <c r="J46" s="26"/>
    </row>
    <row r="47" spans="1:10" s="25" customFormat="1" ht="5.25" customHeight="1" x14ac:dyDescent="0.3">
      <c r="A47" s="20"/>
      <c r="B47" s="41"/>
      <c r="C47" s="43"/>
      <c r="D47" s="32"/>
      <c r="E47" s="57"/>
      <c r="F47" s="56"/>
      <c r="G47" s="24"/>
      <c r="J47" s="26"/>
    </row>
    <row r="48" spans="1:10" s="25" customFormat="1" x14ac:dyDescent="0.3">
      <c r="A48" s="20"/>
      <c r="B48" s="40" t="s">
        <v>15</v>
      </c>
      <c r="C48" s="88">
        <f>C42/C38</f>
        <v>0</v>
      </c>
      <c r="D48" s="88"/>
      <c r="E48" s="58" t="s">
        <v>43</v>
      </c>
      <c r="F48" s="61"/>
      <c r="G48" s="24"/>
      <c r="J48" s="26"/>
    </row>
    <row r="49" spans="1:10" s="25" customFormat="1" ht="5.25" customHeight="1" x14ac:dyDescent="0.3">
      <c r="A49" s="20"/>
      <c r="B49" s="41"/>
      <c r="C49" s="44"/>
      <c r="D49" s="32"/>
      <c r="E49" s="57"/>
      <c r="F49" s="56"/>
      <c r="G49" s="24"/>
      <c r="J49" s="26"/>
    </row>
    <row r="50" spans="1:10" s="25" customFormat="1" x14ac:dyDescent="0.3">
      <c r="A50" s="20"/>
      <c r="B50" s="40" t="s">
        <v>14</v>
      </c>
      <c r="C50" s="83">
        <f>IF(C42&gt;0,C10/C42,)</f>
        <v>0</v>
      </c>
      <c r="D50" s="83"/>
      <c r="E50" s="58" t="s">
        <v>44</v>
      </c>
      <c r="F50" s="61"/>
      <c r="G50" s="24"/>
      <c r="J50" s="26"/>
    </row>
    <row r="51" spans="1:10" s="25" customFormat="1" ht="5.25" customHeight="1" x14ac:dyDescent="0.3">
      <c r="A51" s="20"/>
      <c r="B51" s="41"/>
      <c r="C51" s="27"/>
      <c r="D51" s="32"/>
      <c r="E51" s="57"/>
      <c r="F51" s="56"/>
      <c r="G51" s="24"/>
      <c r="J51" s="26"/>
    </row>
    <row r="52" spans="1:10" s="25" customFormat="1" x14ac:dyDescent="0.3">
      <c r="A52" s="20"/>
      <c r="B52" s="40" t="s">
        <v>18</v>
      </c>
      <c r="C52" s="85">
        <f>C42+C44</f>
        <v>0</v>
      </c>
      <c r="D52" s="86"/>
      <c r="E52" s="58" t="s">
        <v>45</v>
      </c>
      <c r="F52" s="61"/>
      <c r="G52" s="24"/>
      <c r="J52" s="26"/>
    </row>
    <row r="53" spans="1:10" s="25" customFormat="1" ht="5.25" customHeight="1" x14ac:dyDescent="0.3">
      <c r="A53" s="20"/>
      <c r="B53" s="41"/>
      <c r="C53" s="32"/>
      <c r="D53" s="32"/>
      <c r="E53" s="57"/>
      <c r="F53" s="56"/>
      <c r="G53" s="24"/>
      <c r="J53" s="26"/>
    </row>
    <row r="54" spans="1:10" s="30" customFormat="1" x14ac:dyDescent="0.3">
      <c r="A54" s="45"/>
      <c r="B54" s="40" t="s">
        <v>11</v>
      </c>
      <c r="C54" s="83">
        <f>IF(C32&gt;0,C32/C40,)</f>
        <v>0</v>
      </c>
      <c r="D54" s="83"/>
      <c r="E54" s="58" t="s">
        <v>46</v>
      </c>
      <c r="F54" s="61"/>
      <c r="G54" s="46"/>
      <c r="J54" s="47"/>
    </row>
    <row r="55" spans="1:10" s="30" customFormat="1" ht="5.25" customHeight="1" x14ac:dyDescent="0.3">
      <c r="A55" s="45"/>
      <c r="B55" s="41"/>
      <c r="C55" s="28"/>
      <c r="D55" s="32"/>
      <c r="E55" s="57"/>
      <c r="F55" s="56"/>
      <c r="G55" s="46"/>
      <c r="J55" s="47"/>
    </row>
    <row r="56" spans="1:10" s="25" customFormat="1" x14ac:dyDescent="0.3">
      <c r="A56" s="20"/>
      <c r="B56" s="40" t="s">
        <v>4</v>
      </c>
      <c r="C56" s="88">
        <f>C52/C40</f>
        <v>0</v>
      </c>
      <c r="D56" s="88"/>
      <c r="E56" s="58" t="s">
        <v>47</v>
      </c>
      <c r="F56" s="61"/>
      <c r="G56" s="24"/>
      <c r="J56" s="26"/>
    </row>
    <row r="57" spans="1:10" s="25" customFormat="1" ht="5.25" customHeight="1" x14ac:dyDescent="0.3">
      <c r="A57" s="20"/>
      <c r="B57" s="41"/>
      <c r="C57" s="44"/>
      <c r="D57" s="32"/>
      <c r="E57" s="57"/>
      <c r="F57" s="56"/>
      <c r="G57" s="24"/>
      <c r="J57" s="26"/>
    </row>
    <row r="58" spans="1:10" s="25" customFormat="1" ht="18" x14ac:dyDescent="0.35">
      <c r="A58" s="20"/>
      <c r="B58" s="40" t="s">
        <v>16</v>
      </c>
      <c r="C58" s="83">
        <f>IF(C52&gt;0,C32/C52,)</f>
        <v>0</v>
      </c>
      <c r="D58" s="83"/>
      <c r="E58" s="60" t="s">
        <v>48</v>
      </c>
      <c r="F58" s="59">
        <f>F34+F46+F48+F50+F52+F54+F56</f>
        <v>0</v>
      </c>
      <c r="G58" s="24"/>
      <c r="J58" s="26"/>
    </row>
    <row r="59" spans="1:10" x14ac:dyDescent="0.3">
      <c r="A59" s="10"/>
      <c r="G59" s="11"/>
    </row>
    <row r="60" spans="1:10" x14ac:dyDescent="0.3">
      <c r="A60" s="10"/>
      <c r="B60" s="39" t="s">
        <v>21</v>
      </c>
      <c r="G60" s="11"/>
    </row>
    <row r="61" spans="1:10" x14ac:dyDescent="0.3">
      <c r="A61" s="10"/>
      <c r="G61" s="11"/>
    </row>
    <row r="62" spans="1:10" x14ac:dyDescent="0.3">
      <c r="A62" s="10"/>
      <c r="B62" s="39" t="s">
        <v>22</v>
      </c>
      <c r="G62" s="11"/>
    </row>
    <row r="63" spans="1:10" ht="7.5" customHeight="1" thickBot="1" x14ac:dyDescent="0.35">
      <c r="A63" s="48"/>
      <c r="B63" s="49"/>
      <c r="C63" s="49"/>
      <c r="D63" s="50"/>
      <c r="E63" s="50"/>
      <c r="F63" s="49"/>
      <c r="G63" s="51"/>
    </row>
  </sheetData>
  <sheetProtection algorithmName="SHA-512" hashValue="R29Car3m3JW9zmYWi9JXPDuBSnpxAH7XxybGXv2BqhH4h/6hcBSw5uWQbrVQlsRNIlo+3Wc2gqwBhZ1OwMBggw==" saltValue="RHMW807DDzdjGCmZMw+ivA==" spinCount="100000" sheet="1" objects="1" scenarios="1" formatColumns="0" formatRows="0" selectLockedCells="1"/>
  <mergeCells count="13">
    <mergeCell ref="B2:F2"/>
    <mergeCell ref="B3:F3"/>
    <mergeCell ref="C38:D38"/>
    <mergeCell ref="C40:D40"/>
    <mergeCell ref="C42:D42"/>
    <mergeCell ref="C54:D54"/>
    <mergeCell ref="C56:D56"/>
    <mergeCell ref="C58:D58"/>
    <mergeCell ref="C44:D44"/>
    <mergeCell ref="C46:D46"/>
    <mergeCell ref="C48:D48"/>
    <mergeCell ref="C50:D50"/>
    <mergeCell ref="C52:D52"/>
  </mergeCells>
  <dataValidations count="1">
    <dataValidation operator="equal" allowBlank="1" showInputMessage="1" showErrorMessage="1" sqref="G1:XFD25 E25:F25 A26:XFD1048576 C23:D25 E23:F23 E17:F18 C19:F22 C16:D18 A1:B25 C1:F15" xr:uid="{2BD7BEC9-0439-432F-A2A2-7301362DDDFD}"/>
  </dataValidations>
  <printOptions horizontalCentered="1" verticalCentered="1"/>
  <pageMargins left="0.45" right="0.45" top="0.25" bottom="0.25" header="0.3" footer="0.3"/>
  <pageSetup scale="94" orientation="portrait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>
    <pageSetUpPr fitToPage="1"/>
  </sheetPr>
  <dimension ref="A1:L63"/>
  <sheetViews>
    <sheetView workbookViewId="0">
      <selection activeCell="C21" sqref="C21"/>
    </sheetView>
  </sheetViews>
  <sheetFormatPr defaultRowHeight="14.4" x14ac:dyDescent="0.3"/>
  <cols>
    <col min="1" max="1" width="2" customWidth="1"/>
    <col min="2" max="2" width="28.5546875" customWidth="1"/>
    <col min="3" max="3" width="13.44140625" customWidth="1"/>
    <col min="4" max="4" width="15" style="12" customWidth="1"/>
    <col min="5" max="5" width="26.33203125" style="12" customWidth="1"/>
    <col min="6" max="6" width="19.33203125" customWidth="1"/>
    <col min="7" max="7" width="2" customWidth="1"/>
    <col min="8" max="8" width="12.5546875" customWidth="1"/>
    <col min="10" max="10" width="12.33203125" style="9" bestFit="1" customWidth="1"/>
    <col min="11" max="11" width="11.5546875" bestFit="1" customWidth="1"/>
    <col min="12" max="12" width="9.5546875" bestFit="1" customWidth="1"/>
  </cols>
  <sheetData>
    <row r="1" spans="1:12" ht="9" customHeight="1" x14ac:dyDescent="0.3">
      <c r="A1" s="5"/>
      <c r="B1" s="6"/>
      <c r="C1" s="6"/>
      <c r="D1" s="7"/>
      <c r="E1" s="7"/>
      <c r="F1" s="6"/>
      <c r="G1" s="8"/>
    </row>
    <row r="2" spans="1:12" ht="18" x14ac:dyDescent="0.35">
      <c r="A2" s="10"/>
      <c r="B2" s="89" t="str">
        <f>'1'!B2</f>
        <v>[Company Name]</v>
      </c>
      <c r="C2" s="89"/>
      <c r="D2" s="89"/>
      <c r="E2" s="89"/>
      <c r="F2" s="89"/>
      <c r="G2" s="11"/>
    </row>
    <row r="3" spans="1:12" ht="18" x14ac:dyDescent="0.35">
      <c r="A3" s="10"/>
      <c r="B3" s="89" t="s">
        <v>0</v>
      </c>
      <c r="C3" s="89"/>
      <c r="D3" s="89"/>
      <c r="E3" s="89"/>
      <c r="F3" s="89"/>
      <c r="G3" s="11"/>
    </row>
    <row r="4" spans="1:12" x14ac:dyDescent="0.3">
      <c r="A4" s="10"/>
      <c r="G4" s="11"/>
    </row>
    <row r="5" spans="1:12" s="15" customFormat="1" x14ac:dyDescent="0.3">
      <c r="A5" s="13"/>
      <c r="B5" s="14" t="s">
        <v>5</v>
      </c>
      <c r="C5" s="65">
        <f>'23'!C5+1</f>
        <v>23</v>
      </c>
      <c r="G5" s="16"/>
      <c r="J5" s="17"/>
    </row>
    <row r="6" spans="1:12" x14ac:dyDescent="0.3">
      <c r="A6" s="10"/>
      <c r="B6" s="14" t="s">
        <v>6</v>
      </c>
      <c r="C6" s="65">
        <f>'1'!C6</f>
        <v>0</v>
      </c>
      <c r="G6" s="11"/>
    </row>
    <row r="7" spans="1:12" x14ac:dyDescent="0.3">
      <c r="A7" s="10"/>
      <c r="B7" s="14" t="s">
        <v>7</v>
      </c>
      <c r="C7" s="65">
        <f>'1'!C7</f>
        <v>0</v>
      </c>
      <c r="E7" s="18" t="s">
        <v>49</v>
      </c>
      <c r="F7" s="66">
        <f>'1'!F7</f>
        <v>0.05</v>
      </c>
      <c r="G7" s="11"/>
    </row>
    <row r="8" spans="1:12" ht="32.4" customHeight="1" x14ac:dyDescent="0.3">
      <c r="A8" s="10"/>
      <c r="E8" s="15"/>
      <c r="F8" s="19"/>
      <c r="G8" s="11"/>
    </row>
    <row r="9" spans="1:12" s="25" customFormat="1" ht="15.6" x14ac:dyDescent="0.3">
      <c r="A9" s="20"/>
      <c r="B9" s="21" t="s">
        <v>10</v>
      </c>
      <c r="C9" s="22" t="s">
        <v>23</v>
      </c>
      <c r="D9" s="22" t="s">
        <v>37</v>
      </c>
      <c r="E9" s="23" t="s">
        <v>24</v>
      </c>
      <c r="F9" s="23" t="s">
        <v>25</v>
      </c>
      <c r="G9" s="24"/>
      <c r="J9" s="26"/>
    </row>
    <row r="10" spans="1:12" s="25" customFormat="1" x14ac:dyDescent="0.3">
      <c r="A10" s="20"/>
      <c r="B10" s="25" t="s">
        <v>9</v>
      </c>
      <c r="C10" s="27">
        <f>F10/1.15/1.05</f>
        <v>0</v>
      </c>
      <c r="D10" s="27">
        <f>C10*$F$7</f>
        <v>0</v>
      </c>
      <c r="E10" s="28">
        <f>(C10+D10)*0.15</f>
        <v>0</v>
      </c>
      <c r="F10" s="29">
        <f>'[1]24'!$J$222+'[1]24'!$L$222</f>
        <v>0</v>
      </c>
      <c r="G10" s="24"/>
      <c r="H10" s="27"/>
      <c r="J10" s="26"/>
      <c r="L10" s="27"/>
    </row>
    <row r="11" spans="1:12" s="25" customFormat="1" x14ac:dyDescent="0.3">
      <c r="A11" s="20"/>
      <c r="B11" s="25" t="s">
        <v>35</v>
      </c>
      <c r="C11" s="27">
        <f>F11/1.15/1.05</f>
        <v>0</v>
      </c>
      <c r="D11" s="27">
        <f>C11*$F$7</f>
        <v>0</v>
      </c>
      <c r="E11" s="28">
        <f>(C11+D11)*0.15</f>
        <v>0</v>
      </c>
      <c r="F11" s="29">
        <f>'[1]24'!$N$222+'[1]24'!$P$222</f>
        <v>0</v>
      </c>
      <c r="G11" s="24"/>
      <c r="H11" s="27"/>
      <c r="J11" s="26"/>
    </row>
    <row r="12" spans="1:12" s="25" customFormat="1" ht="16.2" thickBot="1" x14ac:dyDescent="0.35">
      <c r="A12" s="20"/>
      <c r="B12" s="30" t="s">
        <v>12</v>
      </c>
      <c r="C12" s="31">
        <f>SUM(C10:C11)</f>
        <v>0</v>
      </c>
      <c r="D12" s="31">
        <f>SUM(D10:D11)</f>
        <v>0</v>
      </c>
      <c r="E12" s="31">
        <f>SUM(E10:E11)</f>
        <v>0</v>
      </c>
      <c r="F12" s="31">
        <f>SUM(F10:F11)</f>
        <v>0</v>
      </c>
      <c r="G12" s="24"/>
      <c r="J12" s="26"/>
    </row>
    <row r="13" spans="1:12" s="25" customFormat="1" ht="15" thickTop="1" x14ac:dyDescent="0.3">
      <c r="A13" s="20"/>
      <c r="D13" s="32"/>
      <c r="E13" s="32"/>
      <c r="G13" s="24"/>
      <c r="H13" s="27"/>
      <c r="I13" s="27"/>
      <c r="J13" s="26"/>
    </row>
    <row r="14" spans="1:12" s="25" customFormat="1" ht="15.6" x14ac:dyDescent="0.3">
      <c r="A14" s="20"/>
      <c r="B14" s="21" t="s">
        <v>36</v>
      </c>
      <c r="D14" s="32"/>
      <c r="E14" s="21" t="s">
        <v>29</v>
      </c>
      <c r="G14" s="24"/>
      <c r="H14" s="27"/>
      <c r="I14" s="27"/>
      <c r="J14" s="26"/>
    </row>
    <row r="15" spans="1:12" s="25" customFormat="1" x14ac:dyDescent="0.3">
      <c r="A15" s="20"/>
      <c r="B15" s="25" t="s">
        <v>19</v>
      </c>
      <c r="C15" s="29">
        <f>'[1]24'!$J$222+'[1]24'!$N$222</f>
        <v>0</v>
      </c>
      <c r="D15" s="32"/>
      <c r="E15" s="25" t="s">
        <v>57</v>
      </c>
      <c r="F15" s="27">
        <f>'[1]24'!$D$222</f>
        <v>0</v>
      </c>
      <c r="G15" s="24"/>
      <c r="H15" s="27"/>
      <c r="I15" s="27"/>
      <c r="J15" s="26"/>
    </row>
    <row r="16" spans="1:12" s="25" customFormat="1" x14ac:dyDescent="0.3">
      <c r="A16" s="20"/>
      <c r="B16" s="25" t="s">
        <v>20</v>
      </c>
      <c r="C16" s="29">
        <f>'[1]24'!$L$222+'[1]24'!$P$222</f>
        <v>0</v>
      </c>
      <c r="D16" s="32"/>
      <c r="E16" s="25" t="s">
        <v>58</v>
      </c>
      <c r="F16" s="27">
        <f>C16</f>
        <v>0</v>
      </c>
      <c r="G16" s="24"/>
      <c r="H16" s="27"/>
      <c r="I16" s="27"/>
      <c r="J16" s="26"/>
    </row>
    <row r="17" spans="1:12" s="25" customFormat="1" ht="15.6" x14ac:dyDescent="0.3">
      <c r="A17" s="20"/>
      <c r="B17" s="25" t="s">
        <v>28</v>
      </c>
      <c r="C17" s="33">
        <f>SUM(C15:C16)</f>
        <v>0</v>
      </c>
      <c r="D17" s="32"/>
      <c r="E17" s="25" t="s">
        <v>50</v>
      </c>
      <c r="F17" s="27">
        <f>'[1]24'!$Y$222</f>
        <v>0</v>
      </c>
      <c r="G17" s="24"/>
      <c r="H17" s="27"/>
      <c r="I17" s="27"/>
      <c r="J17" s="26"/>
    </row>
    <row r="18" spans="1:12" s="25" customFormat="1" ht="15.6" x14ac:dyDescent="0.3">
      <c r="A18" s="20"/>
      <c r="C18" s="35"/>
      <c r="D18" s="32"/>
      <c r="E18" s="25" t="s">
        <v>33</v>
      </c>
      <c r="F18" s="34">
        <f>F15+F16-F17</f>
        <v>0</v>
      </c>
      <c r="G18" s="24"/>
      <c r="H18" s="27"/>
      <c r="I18" s="27"/>
      <c r="J18" s="26"/>
    </row>
    <row r="19" spans="1:12" ht="15.6" x14ac:dyDescent="0.3">
      <c r="A19" s="10"/>
      <c r="C19" s="36"/>
      <c r="E19"/>
      <c r="F19" s="36"/>
      <c r="G19" s="11"/>
      <c r="H19" s="37"/>
      <c r="I19" s="37"/>
    </row>
    <row r="20" spans="1:12" ht="15.6" x14ac:dyDescent="0.3">
      <c r="A20" s="10"/>
      <c r="B20" s="38" t="s">
        <v>34</v>
      </c>
      <c r="E20" s="21" t="s">
        <v>54</v>
      </c>
      <c r="F20" s="25"/>
      <c r="G20" s="11"/>
      <c r="H20" s="37"/>
      <c r="I20" s="37"/>
    </row>
    <row r="21" spans="1:12" ht="15.6" x14ac:dyDescent="0.3">
      <c r="A21" s="10"/>
      <c r="B21" s="39" t="s">
        <v>32</v>
      </c>
      <c r="C21" s="3"/>
      <c r="E21" s="25" t="s">
        <v>51</v>
      </c>
      <c r="F21" s="68">
        <f>'[1]24'!$C$222</f>
        <v>0</v>
      </c>
      <c r="G21" s="11"/>
      <c r="H21" s="37"/>
      <c r="I21" s="37"/>
    </row>
    <row r="22" spans="1:12" ht="15.6" x14ac:dyDescent="0.3">
      <c r="A22" s="10"/>
      <c r="B22" s="39" t="s">
        <v>31</v>
      </c>
      <c r="C22" s="1"/>
      <c r="E22" s="25" t="s">
        <v>52</v>
      </c>
      <c r="F22" s="68">
        <f>'[1]24'!$I$222</f>
        <v>0</v>
      </c>
      <c r="G22" s="11"/>
      <c r="H22" s="37"/>
      <c r="I22" s="37"/>
    </row>
    <row r="23" spans="1:12" ht="15.6" x14ac:dyDescent="0.3">
      <c r="A23" s="10"/>
      <c r="B23" t="s">
        <v>30</v>
      </c>
      <c r="C23" s="2"/>
      <c r="E23" s="39" t="s">
        <v>55</v>
      </c>
      <c r="F23" s="67">
        <f>'[1]24'!$AF$222</f>
        <v>0</v>
      </c>
      <c r="G23" s="11"/>
      <c r="H23" s="37"/>
      <c r="I23" s="37"/>
    </row>
    <row r="24" spans="1:12" ht="15.6" x14ac:dyDescent="0.3">
      <c r="A24" s="10"/>
      <c r="B24" t="s">
        <v>56</v>
      </c>
      <c r="C24" s="2"/>
      <c r="E24" s="39" t="s">
        <v>59</v>
      </c>
      <c r="F24" s="73">
        <f>'[1]24'!$AG$222</f>
        <v>0</v>
      </c>
      <c r="G24" s="11"/>
      <c r="H24" s="37"/>
      <c r="I24" s="37"/>
    </row>
    <row r="25" spans="1:12" ht="15.6" x14ac:dyDescent="0.3">
      <c r="A25" s="10"/>
      <c r="C25" s="63"/>
      <c r="E25" s="25" t="s">
        <v>53</v>
      </c>
      <c r="F25" s="69">
        <f>F21+F22-F23</f>
        <v>0</v>
      </c>
      <c r="G25" s="11"/>
      <c r="H25" s="37"/>
      <c r="I25" s="37"/>
    </row>
    <row r="26" spans="1:12" s="25" customFormat="1" ht="15.6" x14ac:dyDescent="0.3">
      <c r="A26" s="20"/>
      <c r="B26" s="21" t="s">
        <v>26</v>
      </c>
      <c r="G26" s="24"/>
      <c r="H26" s="27"/>
      <c r="I26" s="27"/>
      <c r="J26" s="26"/>
    </row>
    <row r="27" spans="1:12" s="25" customFormat="1" x14ac:dyDescent="0.3">
      <c r="A27" s="20"/>
      <c r="B27" s="25" t="s">
        <v>9</v>
      </c>
      <c r="C27" s="27">
        <f>'23'!C32</f>
        <v>0</v>
      </c>
      <c r="D27" s="27">
        <f>'23'!D32</f>
        <v>0</v>
      </c>
      <c r="E27" s="28">
        <f>(C27+D27)*0.15</f>
        <v>0</v>
      </c>
      <c r="F27" s="28">
        <f>SUM(C27:E27)</f>
        <v>0</v>
      </c>
      <c r="G27" s="24"/>
      <c r="H27" s="27"/>
      <c r="I27" s="27"/>
      <c r="J27" s="26"/>
    </row>
    <row r="28" spans="1:12" s="25" customFormat="1" x14ac:dyDescent="0.3">
      <c r="A28" s="20"/>
      <c r="B28" s="25" t="s">
        <v>35</v>
      </c>
      <c r="C28" s="70">
        <f>'23'!C33</f>
        <v>0</v>
      </c>
      <c r="D28" s="70">
        <f>'23'!D33</f>
        <v>0</v>
      </c>
      <c r="E28" s="28">
        <f>(C28+D28)*0.15</f>
        <v>0</v>
      </c>
      <c r="F28" s="28">
        <f>SUM(C28:E28)</f>
        <v>0</v>
      </c>
      <c r="G28" s="24"/>
      <c r="H28" s="27"/>
      <c r="I28" s="27"/>
      <c r="J28" s="26"/>
    </row>
    <row r="29" spans="1:12" s="25" customFormat="1" ht="16.2" thickBot="1" x14ac:dyDescent="0.35">
      <c r="A29" s="20"/>
      <c r="B29" s="30" t="s">
        <v>12</v>
      </c>
      <c r="C29" s="64">
        <f>SUM(C27:C28)</f>
        <v>0</v>
      </c>
      <c r="D29" s="64">
        <f>SUM(D27:D28)</f>
        <v>0</v>
      </c>
      <c r="E29" s="31">
        <f>SUM(E27:E28)</f>
        <v>0</v>
      </c>
      <c r="F29" s="31">
        <f>SUM(F27:F28)</f>
        <v>0</v>
      </c>
      <c r="G29" s="24"/>
      <c r="H29" s="27"/>
      <c r="I29" s="27"/>
      <c r="J29" s="26"/>
    </row>
    <row r="30" spans="1:12" s="25" customFormat="1" ht="15" thickTop="1" x14ac:dyDescent="0.3">
      <c r="A30" s="20"/>
      <c r="D30" s="32"/>
      <c r="E30" s="32"/>
      <c r="G30" s="24"/>
      <c r="H30" s="27"/>
      <c r="I30" s="27"/>
      <c r="J30" s="26"/>
    </row>
    <row r="31" spans="1:12" s="25" customFormat="1" ht="15.6" x14ac:dyDescent="0.3">
      <c r="A31" s="20"/>
      <c r="B31" s="21" t="s">
        <v>13</v>
      </c>
      <c r="G31" s="24"/>
      <c r="J31" s="26"/>
    </row>
    <row r="32" spans="1:12" s="25" customFormat="1" x14ac:dyDescent="0.3">
      <c r="A32" s="20"/>
      <c r="B32" s="25" t="s">
        <v>9</v>
      </c>
      <c r="C32" s="27">
        <f t="shared" ref="C32:E33" si="0">C10+C27</f>
        <v>0</v>
      </c>
      <c r="D32" s="27">
        <f t="shared" si="0"/>
        <v>0</v>
      </c>
      <c r="E32" s="27">
        <f t="shared" si="0"/>
        <v>0</v>
      </c>
      <c r="F32" s="27">
        <f t="shared" ref="F32" si="1">F10+F27</f>
        <v>0</v>
      </c>
      <c r="G32" s="24"/>
      <c r="J32" s="26"/>
      <c r="L32" s="27"/>
    </row>
    <row r="33" spans="1:10" s="25" customFormat="1" x14ac:dyDescent="0.3">
      <c r="A33" s="20"/>
      <c r="B33" s="25" t="s">
        <v>35</v>
      </c>
      <c r="C33" s="27">
        <f t="shared" si="0"/>
        <v>0</v>
      </c>
      <c r="D33" s="27">
        <f t="shared" si="0"/>
        <v>0</v>
      </c>
      <c r="E33" s="27">
        <f t="shared" si="0"/>
        <v>0</v>
      </c>
      <c r="F33" s="27">
        <f t="shared" ref="F33" si="2">F11+F28</f>
        <v>0</v>
      </c>
      <c r="G33" s="24"/>
      <c r="J33" s="26"/>
    </row>
    <row r="34" spans="1:10" s="25" customFormat="1" ht="16.2" thickBot="1" x14ac:dyDescent="0.35">
      <c r="A34" s="20"/>
      <c r="B34" s="30" t="s">
        <v>12</v>
      </c>
      <c r="C34" s="31">
        <f>SUM(C32:C33)</f>
        <v>0</v>
      </c>
      <c r="D34" s="31">
        <f>SUM(D32:D33)</f>
        <v>0</v>
      </c>
      <c r="E34" s="31">
        <f t="shared" ref="E34" si="3">SUM(E32:E33)</f>
        <v>0</v>
      </c>
      <c r="F34" s="31">
        <f>SUM(F32:F33)</f>
        <v>0</v>
      </c>
      <c r="G34" s="24"/>
      <c r="J34" s="26"/>
    </row>
    <row r="35" spans="1:10" ht="15" thickTop="1" x14ac:dyDescent="0.3">
      <c r="A35" s="10"/>
      <c r="G35" s="11"/>
      <c r="H35" s="37"/>
      <c r="I35" s="37"/>
    </row>
    <row r="36" spans="1:10" s="25" customFormat="1" ht="15.6" x14ac:dyDescent="0.3">
      <c r="A36" s="20"/>
      <c r="B36" s="21" t="s">
        <v>1</v>
      </c>
      <c r="C36" s="32"/>
      <c r="D36" s="32"/>
      <c r="E36" s="32"/>
      <c r="G36" s="24"/>
      <c r="J36" s="26"/>
    </row>
    <row r="37" spans="1:10" s="25" customFormat="1" ht="6" customHeight="1" x14ac:dyDescent="0.3">
      <c r="A37" s="20"/>
      <c r="B37" s="21"/>
      <c r="C37" s="32"/>
      <c r="D37" s="32"/>
      <c r="E37" s="32"/>
      <c r="G37" s="24"/>
      <c r="J37" s="26"/>
    </row>
    <row r="38" spans="1:10" s="25" customFormat="1" x14ac:dyDescent="0.3">
      <c r="A38" s="20"/>
      <c r="B38" s="40" t="s">
        <v>2</v>
      </c>
      <c r="C38" s="86">
        <f>'1'!C38</f>
        <v>27</v>
      </c>
      <c r="D38" s="86"/>
      <c r="E38" s="40" t="s">
        <v>38</v>
      </c>
      <c r="F38" s="52">
        <f>F32/C5</f>
        <v>0</v>
      </c>
      <c r="G38" s="24"/>
      <c r="J38" s="26"/>
    </row>
    <row r="39" spans="1:10" s="25" customFormat="1" ht="6" customHeight="1" x14ac:dyDescent="0.3">
      <c r="A39" s="20"/>
      <c r="B39" s="41"/>
      <c r="C39" s="32"/>
      <c r="D39" s="32"/>
      <c r="E39" s="41"/>
      <c r="G39" s="24"/>
      <c r="J39" s="26"/>
    </row>
    <row r="40" spans="1:10" s="25" customFormat="1" x14ac:dyDescent="0.3">
      <c r="A40" s="20"/>
      <c r="B40" s="40" t="s">
        <v>27</v>
      </c>
      <c r="C40" s="86">
        <f>C38*C5</f>
        <v>621</v>
      </c>
      <c r="D40" s="86"/>
      <c r="E40" s="40" t="s">
        <v>39</v>
      </c>
      <c r="F40" s="52">
        <f>F33/C5</f>
        <v>0</v>
      </c>
      <c r="G40" s="24"/>
      <c r="J40" s="26"/>
    </row>
    <row r="41" spans="1:10" ht="6" customHeight="1" x14ac:dyDescent="0.3">
      <c r="A41" s="10"/>
      <c r="B41" s="39"/>
      <c r="C41" s="12"/>
      <c r="E41" s="39"/>
      <c r="G41" s="11"/>
    </row>
    <row r="42" spans="1:10" x14ac:dyDescent="0.3">
      <c r="A42" s="10"/>
      <c r="B42" s="42" t="s">
        <v>3</v>
      </c>
      <c r="C42" s="85">
        <f>'[1]24'!$AB$222</f>
        <v>0</v>
      </c>
      <c r="D42" s="86"/>
      <c r="E42" s="40" t="s">
        <v>40</v>
      </c>
      <c r="F42" s="53">
        <f>F34/C5</f>
        <v>0</v>
      </c>
      <c r="G42" s="11"/>
    </row>
    <row r="43" spans="1:10" ht="5.25" customHeight="1" x14ac:dyDescent="0.3">
      <c r="A43" s="10"/>
      <c r="B43" s="39"/>
      <c r="C43" s="12"/>
      <c r="G43" s="11"/>
    </row>
    <row r="44" spans="1:10" s="25" customFormat="1" ht="15.6" x14ac:dyDescent="0.3">
      <c r="A44" s="20"/>
      <c r="B44" s="40" t="s">
        <v>17</v>
      </c>
      <c r="C44" s="85">
        <f>'23'!C52</f>
        <v>0</v>
      </c>
      <c r="D44" s="86"/>
      <c r="E44" s="21" t="s">
        <v>41</v>
      </c>
      <c r="F44" s="55"/>
      <c r="G44" s="24"/>
      <c r="J44" s="26"/>
    </row>
    <row r="45" spans="1:10" s="25" customFormat="1" ht="5.25" customHeight="1" x14ac:dyDescent="0.3">
      <c r="A45" s="20"/>
      <c r="B45" s="41"/>
      <c r="C45" s="32"/>
      <c r="D45" s="32"/>
      <c r="E45" s="54"/>
      <c r="F45" s="55"/>
      <c r="G45" s="24"/>
      <c r="J45" s="26"/>
    </row>
    <row r="46" spans="1:10" s="25" customFormat="1" x14ac:dyDescent="0.3">
      <c r="A46" s="20"/>
      <c r="B46" s="40" t="s">
        <v>8</v>
      </c>
      <c r="C46" s="83">
        <f>C10/C38</f>
        <v>0</v>
      </c>
      <c r="D46" s="83"/>
      <c r="E46" s="58" t="s">
        <v>42</v>
      </c>
      <c r="F46" s="61"/>
      <c r="G46" s="24"/>
      <c r="J46" s="26"/>
    </row>
    <row r="47" spans="1:10" s="25" customFormat="1" ht="5.25" customHeight="1" x14ac:dyDescent="0.3">
      <c r="A47" s="20"/>
      <c r="B47" s="41"/>
      <c r="C47" s="43"/>
      <c r="D47" s="32"/>
      <c r="E47" s="57"/>
      <c r="F47" s="56"/>
      <c r="G47" s="24"/>
      <c r="J47" s="26"/>
    </row>
    <row r="48" spans="1:10" s="25" customFormat="1" x14ac:dyDescent="0.3">
      <c r="A48" s="20"/>
      <c r="B48" s="40" t="s">
        <v>15</v>
      </c>
      <c r="C48" s="88">
        <f>C42/C38</f>
        <v>0</v>
      </c>
      <c r="D48" s="88"/>
      <c r="E48" s="58" t="s">
        <v>43</v>
      </c>
      <c r="F48" s="61"/>
      <c r="G48" s="24"/>
      <c r="J48" s="26"/>
    </row>
    <row r="49" spans="1:10" s="25" customFormat="1" ht="5.25" customHeight="1" x14ac:dyDescent="0.3">
      <c r="A49" s="20"/>
      <c r="B49" s="41"/>
      <c r="C49" s="44"/>
      <c r="D49" s="32"/>
      <c r="E49" s="57"/>
      <c r="F49" s="56"/>
      <c r="G49" s="24"/>
      <c r="J49" s="26"/>
    </row>
    <row r="50" spans="1:10" s="25" customFormat="1" x14ac:dyDescent="0.3">
      <c r="A50" s="20"/>
      <c r="B50" s="40" t="s">
        <v>14</v>
      </c>
      <c r="C50" s="83">
        <f>IF(C42&gt;0,C10/C42,)</f>
        <v>0</v>
      </c>
      <c r="D50" s="83"/>
      <c r="E50" s="58" t="s">
        <v>44</v>
      </c>
      <c r="F50" s="61"/>
      <c r="G50" s="24"/>
      <c r="J50" s="26"/>
    </row>
    <row r="51" spans="1:10" s="25" customFormat="1" ht="5.25" customHeight="1" x14ac:dyDescent="0.3">
      <c r="A51" s="20"/>
      <c r="B51" s="41"/>
      <c r="C51" s="27"/>
      <c r="D51" s="32"/>
      <c r="E51" s="57"/>
      <c r="F51" s="56"/>
      <c r="G51" s="24"/>
      <c r="J51" s="26"/>
    </row>
    <row r="52" spans="1:10" s="25" customFormat="1" x14ac:dyDescent="0.3">
      <c r="A52" s="20"/>
      <c r="B52" s="40" t="s">
        <v>18</v>
      </c>
      <c r="C52" s="85">
        <f>C42+C44</f>
        <v>0</v>
      </c>
      <c r="D52" s="86"/>
      <c r="E52" s="58" t="s">
        <v>45</v>
      </c>
      <c r="F52" s="61"/>
      <c r="G52" s="24"/>
      <c r="J52" s="26"/>
    </row>
    <row r="53" spans="1:10" s="25" customFormat="1" ht="5.25" customHeight="1" x14ac:dyDescent="0.3">
      <c r="A53" s="20"/>
      <c r="B53" s="41"/>
      <c r="C53" s="32"/>
      <c r="D53" s="32"/>
      <c r="E53" s="57"/>
      <c r="F53" s="56"/>
      <c r="G53" s="24"/>
      <c r="J53" s="26"/>
    </row>
    <row r="54" spans="1:10" s="30" customFormat="1" x14ac:dyDescent="0.3">
      <c r="A54" s="45"/>
      <c r="B54" s="40" t="s">
        <v>11</v>
      </c>
      <c r="C54" s="83">
        <f>IF(C32&gt;0,C32/C40,)</f>
        <v>0</v>
      </c>
      <c r="D54" s="83"/>
      <c r="E54" s="58" t="s">
        <v>46</v>
      </c>
      <c r="F54" s="61"/>
      <c r="G54" s="46"/>
      <c r="J54" s="47"/>
    </row>
    <row r="55" spans="1:10" s="30" customFormat="1" ht="5.25" customHeight="1" x14ac:dyDescent="0.3">
      <c r="A55" s="45"/>
      <c r="B55" s="41"/>
      <c r="C55" s="28"/>
      <c r="D55" s="32"/>
      <c r="E55" s="57"/>
      <c r="F55" s="56"/>
      <c r="G55" s="46"/>
      <c r="J55" s="47"/>
    </row>
    <row r="56" spans="1:10" s="25" customFormat="1" x14ac:dyDescent="0.3">
      <c r="A56" s="20"/>
      <c r="B56" s="40" t="s">
        <v>4</v>
      </c>
      <c r="C56" s="88">
        <f>C52/C40</f>
        <v>0</v>
      </c>
      <c r="D56" s="88"/>
      <c r="E56" s="58" t="s">
        <v>47</v>
      </c>
      <c r="F56" s="61"/>
      <c r="G56" s="24"/>
      <c r="J56" s="26"/>
    </row>
    <row r="57" spans="1:10" s="25" customFormat="1" ht="5.25" customHeight="1" x14ac:dyDescent="0.3">
      <c r="A57" s="20"/>
      <c r="B57" s="41"/>
      <c r="C57" s="44"/>
      <c r="D57" s="32"/>
      <c r="E57" s="57"/>
      <c r="F57" s="56"/>
      <c r="G57" s="24"/>
      <c r="J57" s="26"/>
    </row>
    <row r="58" spans="1:10" s="25" customFormat="1" ht="18" x14ac:dyDescent="0.35">
      <c r="A58" s="20"/>
      <c r="B58" s="40" t="s">
        <v>16</v>
      </c>
      <c r="C58" s="83">
        <f>IF(C52&gt;0,C32/C52,)</f>
        <v>0</v>
      </c>
      <c r="D58" s="83"/>
      <c r="E58" s="60" t="s">
        <v>48</v>
      </c>
      <c r="F58" s="59">
        <f>F34+F46+F48+F50+F52+F54+F56</f>
        <v>0</v>
      </c>
      <c r="G58" s="24"/>
      <c r="J58" s="26"/>
    </row>
    <row r="59" spans="1:10" x14ac:dyDescent="0.3">
      <c r="A59" s="10"/>
      <c r="G59" s="11"/>
    </row>
    <row r="60" spans="1:10" x14ac:dyDescent="0.3">
      <c r="A60" s="10"/>
      <c r="B60" s="39" t="s">
        <v>21</v>
      </c>
      <c r="G60" s="11"/>
    </row>
    <row r="61" spans="1:10" x14ac:dyDescent="0.3">
      <c r="A61" s="10"/>
      <c r="G61" s="11"/>
    </row>
    <row r="62" spans="1:10" x14ac:dyDescent="0.3">
      <c r="A62" s="10"/>
      <c r="B62" s="39" t="s">
        <v>22</v>
      </c>
      <c r="G62" s="11"/>
    </row>
    <row r="63" spans="1:10" ht="7.5" customHeight="1" thickBot="1" x14ac:dyDescent="0.35">
      <c r="A63" s="48"/>
      <c r="B63" s="49"/>
      <c r="C63" s="49"/>
      <c r="D63" s="50"/>
      <c r="E63" s="50"/>
      <c r="F63" s="49"/>
      <c r="G63" s="51"/>
    </row>
  </sheetData>
  <sheetProtection algorithmName="SHA-512" hashValue="CjlR0b34E0sRYaTZudxdmOgdW0MRSP9X0H6XzUgyIdLsPzIa9XOxZa8FMwk0ap4wdB7D1sP8jX2WVtxS+CtZPQ==" saltValue="COYn7iw4vdGlQOkKXAE29g==" spinCount="100000" sheet="1" objects="1" scenarios="1" formatColumns="0" formatRows="0" selectLockedCells="1"/>
  <mergeCells count="13">
    <mergeCell ref="B2:F2"/>
    <mergeCell ref="B3:F3"/>
    <mergeCell ref="C38:D38"/>
    <mergeCell ref="C40:D40"/>
    <mergeCell ref="C42:D42"/>
    <mergeCell ref="C54:D54"/>
    <mergeCell ref="C56:D56"/>
    <mergeCell ref="C58:D58"/>
    <mergeCell ref="C44:D44"/>
    <mergeCell ref="C46:D46"/>
    <mergeCell ref="C48:D48"/>
    <mergeCell ref="C50:D50"/>
    <mergeCell ref="C52:D52"/>
  </mergeCells>
  <dataValidations count="1">
    <dataValidation operator="equal" allowBlank="1" showInputMessage="1" showErrorMessage="1" sqref="G1:XFD25 E25:F25 A26:XFD1048576 C23:D25 E23:F23 E17:F18 C19:F22 C16:D18 A1:B25 C1:F15" xr:uid="{D3436682-5DC9-497E-BB11-B84AED1B67D8}"/>
  </dataValidations>
  <printOptions horizontalCentered="1" verticalCentered="1"/>
  <pageMargins left="0.45" right="0.45" top="0.25" bottom="0.25" header="0.3" footer="0.3"/>
  <pageSetup scale="85" orientation="portrait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>
    <pageSetUpPr fitToPage="1"/>
  </sheetPr>
  <dimension ref="A1:L63"/>
  <sheetViews>
    <sheetView workbookViewId="0">
      <selection activeCell="C21" sqref="C21"/>
    </sheetView>
  </sheetViews>
  <sheetFormatPr defaultRowHeight="14.4" x14ac:dyDescent="0.3"/>
  <cols>
    <col min="1" max="1" width="2" customWidth="1"/>
    <col min="2" max="2" width="28.5546875" customWidth="1"/>
    <col min="3" max="3" width="13.44140625" customWidth="1"/>
    <col min="4" max="4" width="15" style="12" customWidth="1"/>
    <col min="5" max="5" width="26.33203125" style="12" customWidth="1"/>
    <col min="6" max="6" width="19.33203125" customWidth="1"/>
    <col min="7" max="7" width="2" customWidth="1"/>
    <col min="8" max="8" width="12.5546875" customWidth="1"/>
    <col min="10" max="10" width="12.33203125" style="9" bestFit="1" customWidth="1"/>
    <col min="11" max="11" width="11.5546875" bestFit="1" customWidth="1"/>
    <col min="12" max="12" width="9.5546875" bestFit="1" customWidth="1"/>
  </cols>
  <sheetData>
    <row r="1" spans="1:12" ht="9" customHeight="1" x14ac:dyDescent="0.3">
      <c r="A1" s="5"/>
      <c r="B1" s="6"/>
      <c r="C1" s="6"/>
      <c r="D1" s="7"/>
      <c r="E1" s="7"/>
      <c r="F1" s="6"/>
      <c r="G1" s="8"/>
    </row>
    <row r="2" spans="1:12" ht="18" x14ac:dyDescent="0.35">
      <c r="A2" s="10"/>
      <c r="B2" s="89" t="str">
        <f>'1'!B2</f>
        <v>[Company Name]</v>
      </c>
      <c r="C2" s="89"/>
      <c r="D2" s="89"/>
      <c r="E2" s="89"/>
      <c r="F2" s="89"/>
      <c r="G2" s="11"/>
    </row>
    <row r="3" spans="1:12" ht="18" x14ac:dyDescent="0.35">
      <c r="A3" s="10"/>
      <c r="B3" s="89" t="s">
        <v>0</v>
      </c>
      <c r="C3" s="89"/>
      <c r="D3" s="89"/>
      <c r="E3" s="89"/>
      <c r="F3" s="89"/>
      <c r="G3" s="11"/>
    </row>
    <row r="4" spans="1:12" x14ac:dyDescent="0.3">
      <c r="A4" s="10"/>
      <c r="G4" s="11"/>
    </row>
    <row r="5" spans="1:12" s="15" customFormat="1" x14ac:dyDescent="0.3">
      <c r="A5" s="13"/>
      <c r="B5" s="14" t="s">
        <v>5</v>
      </c>
      <c r="C5" s="65">
        <f>'24'!C5+1</f>
        <v>24</v>
      </c>
      <c r="G5" s="16"/>
      <c r="J5" s="17"/>
    </row>
    <row r="6" spans="1:12" x14ac:dyDescent="0.3">
      <c r="A6" s="10"/>
      <c r="B6" s="14" t="s">
        <v>6</v>
      </c>
      <c r="C6" s="65">
        <f>'1'!C6</f>
        <v>0</v>
      </c>
      <c r="G6" s="11"/>
    </row>
    <row r="7" spans="1:12" x14ac:dyDescent="0.3">
      <c r="A7" s="10"/>
      <c r="B7" s="14" t="s">
        <v>7</v>
      </c>
      <c r="C7" s="65">
        <f>'1'!C7</f>
        <v>0</v>
      </c>
      <c r="E7" s="18" t="s">
        <v>49</v>
      </c>
      <c r="F7" s="66">
        <f>'1'!F7</f>
        <v>0.05</v>
      </c>
      <c r="G7" s="11"/>
    </row>
    <row r="8" spans="1:12" ht="32.4" customHeight="1" x14ac:dyDescent="0.3">
      <c r="A8" s="10"/>
      <c r="E8" s="15"/>
      <c r="F8" s="19"/>
      <c r="G8" s="11"/>
    </row>
    <row r="9" spans="1:12" s="25" customFormat="1" ht="15.6" x14ac:dyDescent="0.3">
      <c r="A9" s="20"/>
      <c r="B9" s="21" t="s">
        <v>10</v>
      </c>
      <c r="C9" s="22" t="s">
        <v>23</v>
      </c>
      <c r="D9" s="22" t="s">
        <v>37</v>
      </c>
      <c r="E9" s="23" t="s">
        <v>24</v>
      </c>
      <c r="F9" s="23" t="s">
        <v>25</v>
      </c>
      <c r="G9" s="24"/>
      <c r="J9" s="26"/>
    </row>
    <row r="10" spans="1:12" s="25" customFormat="1" x14ac:dyDescent="0.3">
      <c r="A10" s="20"/>
      <c r="B10" s="25" t="s">
        <v>9</v>
      </c>
      <c r="C10" s="27">
        <f>F10/1.15/1.05</f>
        <v>0</v>
      </c>
      <c r="D10" s="27">
        <f>C10*$F$7</f>
        <v>0</v>
      </c>
      <c r="E10" s="28">
        <f>(C10+D10)*0.15</f>
        <v>0</v>
      </c>
      <c r="F10" s="29">
        <f>'[1]25'!$J$222+'[1]25'!$L$222</f>
        <v>0</v>
      </c>
      <c r="G10" s="24"/>
      <c r="H10" s="27"/>
      <c r="J10" s="26"/>
      <c r="L10" s="27"/>
    </row>
    <row r="11" spans="1:12" s="25" customFormat="1" x14ac:dyDescent="0.3">
      <c r="A11" s="20"/>
      <c r="B11" s="25" t="s">
        <v>35</v>
      </c>
      <c r="C11" s="27">
        <f>F11/1.15/1.05</f>
        <v>0</v>
      </c>
      <c r="D11" s="27">
        <f>C11*$F$7</f>
        <v>0</v>
      </c>
      <c r="E11" s="28">
        <f>(C11+D11)*0.15</f>
        <v>0</v>
      </c>
      <c r="F11" s="29">
        <f>'[1]25'!$N$222+'[1]25'!$P$222</f>
        <v>0</v>
      </c>
      <c r="G11" s="24"/>
      <c r="H11" s="27"/>
      <c r="J11" s="26"/>
    </row>
    <row r="12" spans="1:12" s="25" customFormat="1" ht="16.2" thickBot="1" x14ac:dyDescent="0.35">
      <c r="A12" s="20"/>
      <c r="B12" s="30" t="s">
        <v>12</v>
      </c>
      <c r="C12" s="31">
        <f>SUM(C10:C11)</f>
        <v>0</v>
      </c>
      <c r="D12" s="31">
        <f>SUM(D10:D11)</f>
        <v>0</v>
      </c>
      <c r="E12" s="31">
        <f>SUM(E10:E11)</f>
        <v>0</v>
      </c>
      <c r="F12" s="31">
        <f>SUM(F10:F11)</f>
        <v>0</v>
      </c>
      <c r="G12" s="24"/>
      <c r="J12" s="26"/>
    </row>
    <row r="13" spans="1:12" s="25" customFormat="1" ht="15" thickTop="1" x14ac:dyDescent="0.3">
      <c r="A13" s="20"/>
      <c r="D13" s="32"/>
      <c r="E13" s="32"/>
      <c r="G13" s="24"/>
      <c r="H13" s="27"/>
      <c r="I13" s="27"/>
      <c r="J13" s="26"/>
    </row>
    <row r="14" spans="1:12" s="25" customFormat="1" ht="15.6" x14ac:dyDescent="0.3">
      <c r="A14" s="20"/>
      <c r="B14" s="21" t="s">
        <v>36</v>
      </c>
      <c r="D14" s="32"/>
      <c r="E14" s="21" t="s">
        <v>29</v>
      </c>
      <c r="G14" s="24"/>
      <c r="H14" s="27"/>
      <c r="I14" s="27"/>
      <c r="J14" s="26"/>
    </row>
    <row r="15" spans="1:12" s="25" customFormat="1" x14ac:dyDescent="0.3">
      <c r="A15" s="20"/>
      <c r="B15" s="25" t="s">
        <v>19</v>
      </c>
      <c r="C15" s="29">
        <f>'[1]25'!$J$222+'[1]25'!$N$222</f>
        <v>0</v>
      </c>
      <c r="D15" s="32"/>
      <c r="E15" s="25" t="s">
        <v>57</v>
      </c>
      <c r="F15" s="27">
        <f>'[1]25'!$D$222</f>
        <v>0</v>
      </c>
      <c r="G15" s="24"/>
      <c r="H15" s="27"/>
      <c r="I15" s="27"/>
      <c r="J15" s="26"/>
    </row>
    <row r="16" spans="1:12" s="25" customFormat="1" x14ac:dyDescent="0.3">
      <c r="A16" s="20"/>
      <c r="B16" s="25" t="s">
        <v>20</v>
      </c>
      <c r="C16" s="29">
        <f>'[1]25'!$L$222+'[1]25'!$P$222</f>
        <v>0</v>
      </c>
      <c r="D16" s="32"/>
      <c r="E16" s="25" t="s">
        <v>58</v>
      </c>
      <c r="F16" s="27">
        <f>C16</f>
        <v>0</v>
      </c>
      <c r="G16" s="24"/>
      <c r="H16" s="27"/>
      <c r="I16" s="27"/>
      <c r="J16" s="26"/>
    </row>
    <row r="17" spans="1:12" s="25" customFormat="1" ht="15.6" x14ac:dyDescent="0.3">
      <c r="A17" s="20"/>
      <c r="B17" s="25" t="s">
        <v>28</v>
      </c>
      <c r="C17" s="33">
        <f>SUM(C15:C16)</f>
        <v>0</v>
      </c>
      <c r="D17" s="32"/>
      <c r="E17" s="25" t="s">
        <v>50</v>
      </c>
      <c r="F17" s="27">
        <f>'[1]25'!$Y$222</f>
        <v>0</v>
      </c>
      <c r="G17" s="24"/>
      <c r="H17" s="27"/>
      <c r="I17" s="27"/>
      <c r="J17" s="26"/>
    </row>
    <row r="18" spans="1:12" s="25" customFormat="1" ht="15.6" x14ac:dyDescent="0.3">
      <c r="A18" s="20"/>
      <c r="C18" s="35"/>
      <c r="D18" s="32"/>
      <c r="E18" s="25" t="s">
        <v>33</v>
      </c>
      <c r="F18" s="34">
        <f>F15+F16-F17</f>
        <v>0</v>
      </c>
      <c r="G18" s="24"/>
      <c r="H18" s="27"/>
      <c r="I18" s="27"/>
      <c r="J18" s="26"/>
    </row>
    <row r="19" spans="1:12" ht="15.6" x14ac:dyDescent="0.3">
      <c r="A19" s="10"/>
      <c r="C19" s="36"/>
      <c r="E19"/>
      <c r="F19" s="36"/>
      <c r="G19" s="11"/>
      <c r="H19" s="37"/>
      <c r="I19" s="37"/>
    </row>
    <row r="20" spans="1:12" ht="15.6" x14ac:dyDescent="0.3">
      <c r="A20" s="10"/>
      <c r="B20" s="38" t="s">
        <v>34</v>
      </c>
      <c r="E20" s="21" t="s">
        <v>54</v>
      </c>
      <c r="F20" s="25"/>
      <c r="G20" s="11"/>
      <c r="H20" s="37"/>
      <c r="I20" s="37"/>
    </row>
    <row r="21" spans="1:12" ht="15.6" x14ac:dyDescent="0.3">
      <c r="A21" s="10"/>
      <c r="B21" s="39" t="s">
        <v>32</v>
      </c>
      <c r="C21" s="3"/>
      <c r="E21" s="25" t="s">
        <v>51</v>
      </c>
      <c r="F21" s="68">
        <f>'[1]25'!$C$222</f>
        <v>0</v>
      </c>
      <c r="G21" s="11"/>
      <c r="H21" s="37"/>
      <c r="I21" s="37"/>
    </row>
    <row r="22" spans="1:12" ht="15.6" x14ac:dyDescent="0.3">
      <c r="A22" s="10"/>
      <c r="B22" s="39" t="s">
        <v>31</v>
      </c>
      <c r="C22" s="1"/>
      <c r="E22" s="25" t="s">
        <v>52</v>
      </c>
      <c r="F22" s="68">
        <f>'[1]25'!$I$222</f>
        <v>0</v>
      </c>
      <c r="G22" s="11"/>
      <c r="H22" s="37"/>
      <c r="I22" s="37"/>
    </row>
    <row r="23" spans="1:12" ht="15.6" x14ac:dyDescent="0.3">
      <c r="A23" s="10"/>
      <c r="B23" t="s">
        <v>30</v>
      </c>
      <c r="C23" s="2"/>
      <c r="E23" s="39" t="s">
        <v>55</v>
      </c>
      <c r="F23" s="67">
        <f>'[1]25'!$AF$222</f>
        <v>0</v>
      </c>
      <c r="G23" s="11"/>
      <c r="H23" s="37"/>
      <c r="I23" s="37"/>
    </row>
    <row r="24" spans="1:12" ht="15.6" x14ac:dyDescent="0.3">
      <c r="A24" s="10"/>
      <c r="B24" t="s">
        <v>56</v>
      </c>
      <c r="C24" s="2"/>
      <c r="E24" s="39" t="s">
        <v>59</v>
      </c>
      <c r="F24" s="73">
        <f>'[1]25'!$AG$222</f>
        <v>0</v>
      </c>
      <c r="G24" s="11"/>
      <c r="H24" s="37"/>
      <c r="I24" s="37"/>
    </row>
    <row r="25" spans="1:12" ht="15.6" x14ac:dyDescent="0.3">
      <c r="A25" s="10"/>
      <c r="C25" s="63"/>
      <c r="E25" s="25" t="s">
        <v>53</v>
      </c>
      <c r="F25" s="69">
        <f>F21+F22-F23</f>
        <v>0</v>
      </c>
      <c r="G25" s="11"/>
      <c r="H25" s="37"/>
      <c r="I25" s="37"/>
    </row>
    <row r="26" spans="1:12" s="25" customFormat="1" ht="15.6" x14ac:dyDescent="0.3">
      <c r="A26" s="20"/>
      <c r="B26" s="21" t="s">
        <v>26</v>
      </c>
      <c r="G26" s="24"/>
      <c r="H26" s="27"/>
      <c r="I26" s="27"/>
      <c r="J26" s="26"/>
    </row>
    <row r="27" spans="1:12" s="25" customFormat="1" x14ac:dyDescent="0.3">
      <c r="A27" s="20"/>
      <c r="B27" s="25" t="s">
        <v>9</v>
      </c>
      <c r="C27" s="27">
        <f>'24'!C32</f>
        <v>0</v>
      </c>
      <c r="D27" s="27">
        <f>'24'!D32</f>
        <v>0</v>
      </c>
      <c r="E27" s="28">
        <f>(C27+D27)*0.15</f>
        <v>0</v>
      </c>
      <c r="F27" s="28">
        <f>SUM(C27:E27)</f>
        <v>0</v>
      </c>
      <c r="G27" s="24"/>
      <c r="H27" s="27"/>
      <c r="I27" s="27"/>
      <c r="J27" s="26"/>
    </row>
    <row r="28" spans="1:12" s="25" customFormat="1" x14ac:dyDescent="0.3">
      <c r="A28" s="20"/>
      <c r="B28" s="25" t="s">
        <v>35</v>
      </c>
      <c r="C28" s="70">
        <f>'24'!C33</f>
        <v>0</v>
      </c>
      <c r="D28" s="70">
        <f>'24'!D33</f>
        <v>0</v>
      </c>
      <c r="E28" s="28">
        <f>(C28+D28)*0.15</f>
        <v>0</v>
      </c>
      <c r="F28" s="28">
        <f>SUM(C28:E28)</f>
        <v>0</v>
      </c>
      <c r="G28" s="24"/>
      <c r="H28" s="27"/>
      <c r="I28" s="27"/>
      <c r="J28" s="26"/>
    </row>
    <row r="29" spans="1:12" s="25" customFormat="1" ht="16.2" thickBot="1" x14ac:dyDescent="0.35">
      <c r="A29" s="20"/>
      <c r="B29" s="30" t="s">
        <v>12</v>
      </c>
      <c r="C29" s="64">
        <f>SUM(C27:C28)</f>
        <v>0</v>
      </c>
      <c r="D29" s="64">
        <f>SUM(D27:D28)</f>
        <v>0</v>
      </c>
      <c r="E29" s="31">
        <f>SUM(E27:E28)</f>
        <v>0</v>
      </c>
      <c r="F29" s="31">
        <f>SUM(F27:F28)</f>
        <v>0</v>
      </c>
      <c r="G29" s="24"/>
      <c r="H29" s="27"/>
      <c r="I29" s="27"/>
      <c r="J29" s="26"/>
    </row>
    <row r="30" spans="1:12" s="25" customFormat="1" ht="15" thickTop="1" x14ac:dyDescent="0.3">
      <c r="A30" s="20"/>
      <c r="D30" s="32"/>
      <c r="E30" s="32"/>
      <c r="G30" s="24"/>
      <c r="H30" s="27"/>
      <c r="I30" s="27"/>
      <c r="J30" s="26"/>
    </row>
    <row r="31" spans="1:12" s="25" customFormat="1" ht="15.6" x14ac:dyDescent="0.3">
      <c r="A31" s="20"/>
      <c r="B31" s="21" t="s">
        <v>13</v>
      </c>
      <c r="G31" s="24"/>
      <c r="J31" s="26"/>
    </row>
    <row r="32" spans="1:12" s="25" customFormat="1" x14ac:dyDescent="0.3">
      <c r="A32" s="20"/>
      <c r="B32" s="25" t="s">
        <v>9</v>
      </c>
      <c r="C32" s="27">
        <f t="shared" ref="C32:E33" si="0">C10+C27</f>
        <v>0</v>
      </c>
      <c r="D32" s="27">
        <f t="shared" si="0"/>
        <v>0</v>
      </c>
      <c r="E32" s="27">
        <f t="shared" si="0"/>
        <v>0</v>
      </c>
      <c r="F32" s="27">
        <f t="shared" ref="F32" si="1">F10+F27</f>
        <v>0</v>
      </c>
      <c r="G32" s="24"/>
      <c r="J32" s="26"/>
      <c r="L32" s="27"/>
    </row>
    <row r="33" spans="1:10" s="25" customFormat="1" x14ac:dyDescent="0.3">
      <c r="A33" s="20"/>
      <c r="B33" s="25" t="s">
        <v>35</v>
      </c>
      <c r="C33" s="27">
        <f t="shared" si="0"/>
        <v>0</v>
      </c>
      <c r="D33" s="27">
        <f t="shared" si="0"/>
        <v>0</v>
      </c>
      <c r="E33" s="27">
        <f t="shared" si="0"/>
        <v>0</v>
      </c>
      <c r="F33" s="27">
        <f t="shared" ref="F33" si="2">F11+F28</f>
        <v>0</v>
      </c>
      <c r="G33" s="24"/>
      <c r="J33" s="26"/>
    </row>
    <row r="34" spans="1:10" s="25" customFormat="1" ht="16.2" thickBot="1" x14ac:dyDescent="0.35">
      <c r="A34" s="20"/>
      <c r="B34" s="30" t="s">
        <v>12</v>
      </c>
      <c r="C34" s="31">
        <f>SUM(C32:C33)</f>
        <v>0</v>
      </c>
      <c r="D34" s="31">
        <f>SUM(D32:D33)</f>
        <v>0</v>
      </c>
      <c r="E34" s="31">
        <f t="shared" ref="E34" si="3">SUM(E32:E33)</f>
        <v>0</v>
      </c>
      <c r="F34" s="31">
        <f>SUM(F32:F33)</f>
        <v>0</v>
      </c>
      <c r="G34" s="24"/>
      <c r="J34" s="26"/>
    </row>
    <row r="35" spans="1:10" ht="15" thickTop="1" x14ac:dyDescent="0.3">
      <c r="A35" s="10"/>
      <c r="G35" s="11"/>
      <c r="H35" s="37"/>
      <c r="I35" s="37"/>
    </row>
    <row r="36" spans="1:10" s="25" customFormat="1" ht="15.6" x14ac:dyDescent="0.3">
      <c r="A36" s="20"/>
      <c r="B36" s="21" t="s">
        <v>1</v>
      </c>
      <c r="C36" s="32"/>
      <c r="D36" s="32"/>
      <c r="E36" s="32"/>
      <c r="G36" s="24"/>
      <c r="J36" s="26"/>
    </row>
    <row r="37" spans="1:10" s="25" customFormat="1" ht="6" customHeight="1" x14ac:dyDescent="0.3">
      <c r="A37" s="20"/>
      <c r="B37" s="21"/>
      <c r="C37" s="32"/>
      <c r="D37" s="32"/>
      <c r="E37" s="32"/>
      <c r="G37" s="24"/>
      <c r="J37" s="26"/>
    </row>
    <row r="38" spans="1:10" s="25" customFormat="1" x14ac:dyDescent="0.3">
      <c r="A38" s="20"/>
      <c r="B38" s="40" t="s">
        <v>2</v>
      </c>
      <c r="C38" s="86">
        <f>'1'!C38</f>
        <v>27</v>
      </c>
      <c r="D38" s="86"/>
      <c r="E38" s="40" t="s">
        <v>38</v>
      </c>
      <c r="F38" s="52">
        <f>F32/C5</f>
        <v>0</v>
      </c>
      <c r="G38" s="24"/>
      <c r="J38" s="26"/>
    </row>
    <row r="39" spans="1:10" s="25" customFormat="1" ht="6" customHeight="1" x14ac:dyDescent="0.3">
      <c r="A39" s="20"/>
      <c r="B39" s="41"/>
      <c r="C39" s="32"/>
      <c r="D39" s="32"/>
      <c r="E39" s="41"/>
      <c r="G39" s="24"/>
      <c r="J39" s="26"/>
    </row>
    <row r="40" spans="1:10" s="25" customFormat="1" x14ac:dyDescent="0.3">
      <c r="A40" s="20"/>
      <c r="B40" s="40" t="s">
        <v>27</v>
      </c>
      <c r="C40" s="86">
        <f>C38*C5</f>
        <v>648</v>
      </c>
      <c r="D40" s="86"/>
      <c r="E40" s="40" t="s">
        <v>39</v>
      </c>
      <c r="F40" s="52">
        <f>F33/C5</f>
        <v>0</v>
      </c>
      <c r="G40" s="24"/>
      <c r="J40" s="26"/>
    </row>
    <row r="41" spans="1:10" ht="6" customHeight="1" x14ac:dyDescent="0.3">
      <c r="A41" s="10"/>
      <c r="B41" s="39"/>
      <c r="C41" s="12"/>
      <c r="E41" s="39"/>
      <c r="G41" s="11"/>
    </row>
    <row r="42" spans="1:10" x14ac:dyDescent="0.3">
      <c r="A42" s="10"/>
      <c r="B42" s="42" t="s">
        <v>3</v>
      </c>
      <c r="C42" s="85">
        <f>'[1]25'!$AB$222</f>
        <v>0</v>
      </c>
      <c r="D42" s="86"/>
      <c r="E42" s="40" t="s">
        <v>40</v>
      </c>
      <c r="F42" s="53">
        <f>F34/C5</f>
        <v>0</v>
      </c>
      <c r="G42" s="11"/>
    </row>
    <row r="43" spans="1:10" ht="5.25" customHeight="1" x14ac:dyDescent="0.3">
      <c r="A43" s="10"/>
      <c r="B43" s="39"/>
      <c r="C43" s="12"/>
      <c r="G43" s="11"/>
    </row>
    <row r="44" spans="1:10" s="25" customFormat="1" ht="15.6" x14ac:dyDescent="0.3">
      <c r="A44" s="20"/>
      <c r="B44" s="40" t="s">
        <v>17</v>
      </c>
      <c r="C44" s="85">
        <f>'24'!C52</f>
        <v>0</v>
      </c>
      <c r="D44" s="86"/>
      <c r="E44" s="21" t="s">
        <v>41</v>
      </c>
      <c r="F44" s="55"/>
      <c r="G44" s="24"/>
      <c r="J44" s="26"/>
    </row>
    <row r="45" spans="1:10" s="25" customFormat="1" ht="5.25" customHeight="1" x14ac:dyDescent="0.3">
      <c r="A45" s="20"/>
      <c r="B45" s="41"/>
      <c r="C45" s="32"/>
      <c r="D45" s="32"/>
      <c r="E45" s="54"/>
      <c r="F45" s="55"/>
      <c r="G45" s="24"/>
      <c r="J45" s="26"/>
    </row>
    <row r="46" spans="1:10" s="25" customFormat="1" x14ac:dyDescent="0.3">
      <c r="A46" s="20"/>
      <c r="B46" s="40" t="s">
        <v>8</v>
      </c>
      <c r="C46" s="83">
        <f>C10/C38</f>
        <v>0</v>
      </c>
      <c r="D46" s="83"/>
      <c r="E46" s="58" t="s">
        <v>42</v>
      </c>
      <c r="F46" s="61"/>
      <c r="G46" s="24"/>
      <c r="J46" s="26"/>
    </row>
    <row r="47" spans="1:10" s="25" customFormat="1" ht="5.25" customHeight="1" x14ac:dyDescent="0.3">
      <c r="A47" s="20"/>
      <c r="B47" s="41"/>
      <c r="C47" s="43"/>
      <c r="D47" s="32"/>
      <c r="E47" s="57"/>
      <c r="F47" s="56"/>
      <c r="G47" s="24"/>
      <c r="J47" s="26"/>
    </row>
    <row r="48" spans="1:10" s="25" customFormat="1" x14ac:dyDescent="0.3">
      <c r="A48" s="20"/>
      <c r="B48" s="40" t="s">
        <v>15</v>
      </c>
      <c r="C48" s="88">
        <f>C42/C38</f>
        <v>0</v>
      </c>
      <c r="D48" s="88"/>
      <c r="E48" s="58" t="s">
        <v>43</v>
      </c>
      <c r="F48" s="61"/>
      <c r="G48" s="24"/>
      <c r="J48" s="26"/>
    </row>
    <row r="49" spans="1:10" s="25" customFormat="1" ht="5.25" customHeight="1" x14ac:dyDescent="0.3">
      <c r="A49" s="20"/>
      <c r="B49" s="41"/>
      <c r="C49" s="44"/>
      <c r="D49" s="32"/>
      <c r="E49" s="57"/>
      <c r="F49" s="56"/>
      <c r="G49" s="24"/>
      <c r="J49" s="26"/>
    </row>
    <row r="50" spans="1:10" s="25" customFormat="1" x14ac:dyDescent="0.3">
      <c r="A50" s="20"/>
      <c r="B50" s="40" t="s">
        <v>14</v>
      </c>
      <c r="C50" s="83">
        <f>IF(C42&gt;0,C10/C42,)</f>
        <v>0</v>
      </c>
      <c r="D50" s="83"/>
      <c r="E50" s="58" t="s">
        <v>44</v>
      </c>
      <c r="F50" s="61"/>
      <c r="G50" s="24"/>
      <c r="J50" s="26"/>
    </row>
    <row r="51" spans="1:10" s="25" customFormat="1" ht="5.25" customHeight="1" x14ac:dyDescent="0.3">
      <c r="A51" s="20"/>
      <c r="B51" s="41"/>
      <c r="C51" s="27"/>
      <c r="D51" s="32"/>
      <c r="E51" s="57"/>
      <c r="F51" s="56"/>
      <c r="G51" s="24"/>
      <c r="J51" s="26"/>
    </row>
    <row r="52" spans="1:10" s="25" customFormat="1" x14ac:dyDescent="0.3">
      <c r="A52" s="20"/>
      <c r="B52" s="40" t="s">
        <v>18</v>
      </c>
      <c r="C52" s="85">
        <f>C42+C44</f>
        <v>0</v>
      </c>
      <c r="D52" s="86"/>
      <c r="E52" s="58" t="s">
        <v>45</v>
      </c>
      <c r="F52" s="61"/>
      <c r="G52" s="24"/>
      <c r="J52" s="26"/>
    </row>
    <row r="53" spans="1:10" s="25" customFormat="1" ht="5.25" customHeight="1" x14ac:dyDescent="0.3">
      <c r="A53" s="20"/>
      <c r="B53" s="41"/>
      <c r="C53" s="32"/>
      <c r="D53" s="32"/>
      <c r="E53" s="57"/>
      <c r="F53" s="56"/>
      <c r="G53" s="24"/>
      <c r="J53" s="26"/>
    </row>
    <row r="54" spans="1:10" s="30" customFormat="1" x14ac:dyDescent="0.3">
      <c r="A54" s="45"/>
      <c r="B54" s="40" t="s">
        <v>11</v>
      </c>
      <c r="C54" s="83">
        <f>IF(C32&gt;0,C32/C40,)</f>
        <v>0</v>
      </c>
      <c r="D54" s="83"/>
      <c r="E54" s="58" t="s">
        <v>46</v>
      </c>
      <c r="F54" s="61"/>
      <c r="G54" s="46"/>
      <c r="J54" s="47"/>
    </row>
    <row r="55" spans="1:10" s="30" customFormat="1" ht="5.25" customHeight="1" x14ac:dyDescent="0.3">
      <c r="A55" s="45"/>
      <c r="B55" s="41"/>
      <c r="C55" s="28"/>
      <c r="D55" s="32"/>
      <c r="E55" s="57"/>
      <c r="F55" s="56"/>
      <c r="G55" s="46"/>
      <c r="J55" s="47"/>
    </row>
    <row r="56" spans="1:10" s="25" customFormat="1" x14ac:dyDescent="0.3">
      <c r="A56" s="20"/>
      <c r="B56" s="40" t="s">
        <v>4</v>
      </c>
      <c r="C56" s="88">
        <f>C52/C40</f>
        <v>0</v>
      </c>
      <c r="D56" s="88"/>
      <c r="E56" s="58" t="s">
        <v>47</v>
      </c>
      <c r="F56" s="61"/>
      <c r="G56" s="24"/>
      <c r="J56" s="26"/>
    </row>
    <row r="57" spans="1:10" s="25" customFormat="1" ht="5.25" customHeight="1" x14ac:dyDescent="0.3">
      <c r="A57" s="20"/>
      <c r="B57" s="41"/>
      <c r="C57" s="44"/>
      <c r="D57" s="32"/>
      <c r="E57" s="57"/>
      <c r="F57" s="56"/>
      <c r="G57" s="24"/>
      <c r="J57" s="26"/>
    </row>
    <row r="58" spans="1:10" s="25" customFormat="1" ht="18" x14ac:dyDescent="0.35">
      <c r="A58" s="20"/>
      <c r="B58" s="40" t="s">
        <v>16</v>
      </c>
      <c r="C58" s="83">
        <f>IF(C52&gt;0,C32/C52,)</f>
        <v>0</v>
      </c>
      <c r="D58" s="83"/>
      <c r="E58" s="60" t="s">
        <v>48</v>
      </c>
      <c r="F58" s="59">
        <f>F34+F46+F48+F50+F52+F54+F56</f>
        <v>0</v>
      </c>
      <c r="G58" s="24"/>
      <c r="J58" s="26"/>
    </row>
    <row r="59" spans="1:10" x14ac:dyDescent="0.3">
      <c r="A59" s="10"/>
      <c r="G59" s="11"/>
    </row>
    <row r="60" spans="1:10" x14ac:dyDescent="0.3">
      <c r="A60" s="10"/>
      <c r="B60" s="39" t="s">
        <v>21</v>
      </c>
      <c r="G60" s="11"/>
    </row>
    <row r="61" spans="1:10" x14ac:dyDescent="0.3">
      <c r="A61" s="10"/>
      <c r="G61" s="11"/>
    </row>
    <row r="62" spans="1:10" x14ac:dyDescent="0.3">
      <c r="A62" s="10"/>
      <c r="B62" s="39" t="s">
        <v>22</v>
      </c>
      <c r="G62" s="11"/>
    </row>
    <row r="63" spans="1:10" ht="7.5" customHeight="1" thickBot="1" x14ac:dyDescent="0.35">
      <c r="A63" s="48"/>
      <c r="B63" s="49"/>
      <c r="C63" s="49"/>
      <c r="D63" s="50"/>
      <c r="E63" s="50"/>
      <c r="F63" s="49"/>
      <c r="G63" s="51"/>
    </row>
  </sheetData>
  <sheetProtection algorithmName="SHA-512" hashValue="jJSZRE4QypE+sIvpzZdgSqMksGPBhqx6EkMcP3OClp9VqkHkIQqS4zCXkD0bAQfnKN7Fag4b3wBudEPijMEDdA==" saltValue="UEg4Afpscy+jK6IPtMTVeA==" spinCount="100000" sheet="1" objects="1" scenarios="1" formatColumns="0" formatRows="0" selectLockedCells="1"/>
  <mergeCells count="13">
    <mergeCell ref="B2:F2"/>
    <mergeCell ref="B3:F3"/>
    <mergeCell ref="C38:D38"/>
    <mergeCell ref="C40:D40"/>
    <mergeCell ref="C42:D42"/>
    <mergeCell ref="C54:D54"/>
    <mergeCell ref="C56:D56"/>
    <mergeCell ref="C58:D58"/>
    <mergeCell ref="C44:D44"/>
    <mergeCell ref="C46:D46"/>
    <mergeCell ref="C48:D48"/>
    <mergeCell ref="C50:D50"/>
    <mergeCell ref="C52:D52"/>
  </mergeCells>
  <dataValidations count="1">
    <dataValidation operator="equal" allowBlank="1" showInputMessage="1" showErrorMessage="1" sqref="G1:XFD25 E25:F25 A26:XFD1048576 C23:D25 E23:F23 E17:F18 C19:F22 C16:D18 A1:B25 C1:F15" xr:uid="{E0E0CF1D-F991-42D0-B5BF-2AF52911FBAA}"/>
  </dataValidations>
  <printOptions horizontalCentered="1" verticalCentered="1"/>
  <pageMargins left="0.45" right="0.45" top="0.25" bottom="0.25" header="0.3" footer="0.3"/>
  <pageSetup scale="94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>
    <pageSetUpPr fitToPage="1"/>
  </sheetPr>
  <dimension ref="A1:L63"/>
  <sheetViews>
    <sheetView workbookViewId="0">
      <selection activeCell="C21" sqref="C21"/>
    </sheetView>
  </sheetViews>
  <sheetFormatPr defaultRowHeight="14.4" x14ac:dyDescent="0.3"/>
  <cols>
    <col min="1" max="1" width="2" customWidth="1"/>
    <col min="2" max="2" width="28.5546875" customWidth="1"/>
    <col min="3" max="3" width="13.44140625" customWidth="1"/>
    <col min="4" max="4" width="15" style="12" customWidth="1"/>
    <col min="5" max="5" width="26.33203125" style="12" customWidth="1"/>
    <col min="6" max="6" width="19.33203125" customWidth="1"/>
    <col min="7" max="7" width="2" customWidth="1"/>
    <col min="8" max="8" width="12.5546875" customWidth="1"/>
    <col min="10" max="10" width="12.33203125" style="9" bestFit="1" customWidth="1"/>
    <col min="11" max="11" width="11.5546875" bestFit="1" customWidth="1"/>
    <col min="12" max="12" width="9.5546875" bestFit="1" customWidth="1"/>
  </cols>
  <sheetData>
    <row r="1" spans="1:12" ht="9" customHeight="1" x14ac:dyDescent="0.3">
      <c r="A1" s="5"/>
      <c r="B1" s="6"/>
      <c r="C1" s="6"/>
      <c r="D1" s="7"/>
      <c r="E1" s="7"/>
      <c r="F1" s="6"/>
      <c r="G1" s="8"/>
    </row>
    <row r="2" spans="1:12" ht="18" x14ac:dyDescent="0.35">
      <c r="A2" s="10"/>
      <c r="B2" s="89" t="str">
        <f>'1'!B2</f>
        <v>[Company Name]</v>
      </c>
      <c r="C2" s="89"/>
      <c r="D2" s="89"/>
      <c r="E2" s="89"/>
      <c r="F2" s="89"/>
      <c r="G2" s="11"/>
    </row>
    <row r="3" spans="1:12" ht="18" x14ac:dyDescent="0.35">
      <c r="A3" s="10"/>
      <c r="B3" s="89" t="s">
        <v>0</v>
      </c>
      <c r="C3" s="89"/>
      <c r="D3" s="89"/>
      <c r="E3" s="89"/>
      <c r="F3" s="89"/>
      <c r="G3" s="11"/>
    </row>
    <row r="4" spans="1:12" x14ac:dyDescent="0.3">
      <c r="A4" s="10"/>
      <c r="G4" s="11"/>
    </row>
    <row r="5" spans="1:12" s="15" customFormat="1" x14ac:dyDescent="0.3">
      <c r="A5" s="13"/>
      <c r="B5" s="14" t="s">
        <v>5</v>
      </c>
      <c r="C5" s="65">
        <f>'25'!C5+1</f>
        <v>25</v>
      </c>
      <c r="G5" s="16"/>
      <c r="J5" s="17"/>
    </row>
    <row r="6" spans="1:12" x14ac:dyDescent="0.3">
      <c r="A6" s="10"/>
      <c r="B6" s="14" t="s">
        <v>6</v>
      </c>
      <c r="C6" s="65">
        <f>'1'!C6</f>
        <v>0</v>
      </c>
      <c r="G6" s="11"/>
    </row>
    <row r="7" spans="1:12" x14ac:dyDescent="0.3">
      <c r="A7" s="10"/>
      <c r="B7" s="14" t="s">
        <v>7</v>
      </c>
      <c r="C7" s="65">
        <f>'1'!C7</f>
        <v>0</v>
      </c>
      <c r="E7" s="18" t="s">
        <v>49</v>
      </c>
      <c r="F7" s="66">
        <f>'1'!F7</f>
        <v>0.05</v>
      </c>
      <c r="G7" s="11"/>
    </row>
    <row r="8" spans="1:12" ht="32.4" customHeight="1" x14ac:dyDescent="0.3">
      <c r="A8" s="10"/>
      <c r="E8" s="15"/>
      <c r="F8" s="19"/>
      <c r="G8" s="11"/>
    </row>
    <row r="9" spans="1:12" s="25" customFormat="1" ht="15.6" x14ac:dyDescent="0.3">
      <c r="A9" s="20"/>
      <c r="B9" s="21" t="s">
        <v>10</v>
      </c>
      <c r="C9" s="22" t="s">
        <v>23</v>
      </c>
      <c r="D9" s="22" t="s">
        <v>37</v>
      </c>
      <c r="E9" s="23" t="s">
        <v>24</v>
      </c>
      <c r="F9" s="23" t="s">
        <v>25</v>
      </c>
      <c r="G9" s="24"/>
      <c r="J9" s="26"/>
    </row>
    <row r="10" spans="1:12" s="25" customFormat="1" x14ac:dyDescent="0.3">
      <c r="A10" s="20"/>
      <c r="B10" s="25" t="s">
        <v>9</v>
      </c>
      <c r="C10" s="27">
        <f>F10/1.15/1.05</f>
        <v>0</v>
      </c>
      <c r="D10" s="27">
        <f>C10*$F$7</f>
        <v>0</v>
      </c>
      <c r="E10" s="28">
        <f>(C10+D10)*0.15</f>
        <v>0</v>
      </c>
      <c r="F10" s="29">
        <f>'[1]26'!$J$222+'[1]26'!$L$222</f>
        <v>0</v>
      </c>
      <c r="G10" s="24"/>
      <c r="H10" s="27"/>
      <c r="J10" s="26"/>
      <c r="L10" s="27"/>
    </row>
    <row r="11" spans="1:12" s="25" customFormat="1" x14ac:dyDescent="0.3">
      <c r="A11" s="20"/>
      <c r="B11" s="25" t="s">
        <v>35</v>
      </c>
      <c r="C11" s="27">
        <f>F11/1.15/1.05</f>
        <v>0</v>
      </c>
      <c r="D11" s="27">
        <f>C11*$F$7</f>
        <v>0</v>
      </c>
      <c r="E11" s="28">
        <f>(C11+D11)*0.15</f>
        <v>0</v>
      </c>
      <c r="F11" s="29">
        <f>'[1]26'!$N$222+'[1]26'!$P$222</f>
        <v>0</v>
      </c>
      <c r="G11" s="24"/>
      <c r="H11" s="27"/>
      <c r="J11" s="26"/>
    </row>
    <row r="12" spans="1:12" s="25" customFormat="1" ht="16.2" thickBot="1" x14ac:dyDescent="0.35">
      <c r="A12" s="20"/>
      <c r="B12" s="30" t="s">
        <v>12</v>
      </c>
      <c r="C12" s="31">
        <f>SUM(C10:C11)</f>
        <v>0</v>
      </c>
      <c r="D12" s="31">
        <f>SUM(D10:D11)</f>
        <v>0</v>
      </c>
      <c r="E12" s="31">
        <f>SUM(E10:E11)</f>
        <v>0</v>
      </c>
      <c r="F12" s="31">
        <f>SUM(F10:F11)</f>
        <v>0</v>
      </c>
      <c r="G12" s="24"/>
      <c r="J12" s="26"/>
    </row>
    <row r="13" spans="1:12" s="25" customFormat="1" ht="15" thickTop="1" x14ac:dyDescent="0.3">
      <c r="A13" s="20"/>
      <c r="D13" s="32"/>
      <c r="E13" s="32"/>
      <c r="G13" s="24"/>
      <c r="H13" s="27"/>
      <c r="I13" s="27"/>
      <c r="J13" s="26"/>
    </row>
    <row r="14" spans="1:12" s="25" customFormat="1" ht="15.6" x14ac:dyDescent="0.3">
      <c r="A14" s="20"/>
      <c r="B14" s="21" t="s">
        <v>36</v>
      </c>
      <c r="D14" s="32"/>
      <c r="E14" s="21" t="s">
        <v>29</v>
      </c>
      <c r="G14" s="24"/>
      <c r="H14" s="27"/>
      <c r="I14" s="27"/>
      <c r="J14" s="26"/>
    </row>
    <row r="15" spans="1:12" s="25" customFormat="1" x14ac:dyDescent="0.3">
      <c r="A15" s="20"/>
      <c r="B15" s="25" t="s">
        <v>19</v>
      </c>
      <c r="C15" s="29">
        <f>'[1]26'!$J$222+'[1]26'!$N$222</f>
        <v>0</v>
      </c>
      <c r="D15" s="32"/>
      <c r="E15" s="25" t="s">
        <v>57</v>
      </c>
      <c r="F15" s="27">
        <f>'[1]26'!$D$222</f>
        <v>0</v>
      </c>
      <c r="G15" s="24"/>
      <c r="H15" s="27"/>
      <c r="I15" s="27"/>
      <c r="J15" s="26"/>
    </row>
    <row r="16" spans="1:12" s="25" customFormat="1" x14ac:dyDescent="0.3">
      <c r="A16" s="20"/>
      <c r="B16" s="25" t="s">
        <v>20</v>
      </c>
      <c r="C16" s="29">
        <f>'[1]26'!$L$222+'[1]26'!$P$222</f>
        <v>0</v>
      </c>
      <c r="D16" s="32"/>
      <c r="E16" s="25" t="s">
        <v>58</v>
      </c>
      <c r="F16" s="27">
        <f>C16</f>
        <v>0</v>
      </c>
      <c r="G16" s="24"/>
      <c r="H16" s="27"/>
      <c r="I16" s="27"/>
      <c r="J16" s="26"/>
    </row>
    <row r="17" spans="1:12" s="25" customFormat="1" ht="15.6" x14ac:dyDescent="0.3">
      <c r="A17" s="20"/>
      <c r="B17" s="25" t="s">
        <v>28</v>
      </c>
      <c r="C17" s="33">
        <f>SUM(C15:C16)</f>
        <v>0</v>
      </c>
      <c r="D17" s="32"/>
      <c r="E17" s="25" t="s">
        <v>50</v>
      </c>
      <c r="F17" s="27">
        <f>'[1]26'!$Y$222</f>
        <v>0</v>
      </c>
      <c r="G17" s="24"/>
      <c r="H17" s="27"/>
      <c r="I17" s="27"/>
      <c r="J17" s="26"/>
    </row>
    <row r="18" spans="1:12" s="25" customFormat="1" ht="15.6" x14ac:dyDescent="0.3">
      <c r="A18" s="20"/>
      <c r="C18" s="35"/>
      <c r="D18" s="32"/>
      <c r="E18" s="25" t="s">
        <v>33</v>
      </c>
      <c r="F18" s="34">
        <f>F15+F16-F17</f>
        <v>0</v>
      </c>
      <c r="G18" s="24"/>
      <c r="H18" s="27"/>
      <c r="I18" s="27"/>
      <c r="J18" s="26"/>
    </row>
    <row r="19" spans="1:12" ht="15.6" x14ac:dyDescent="0.3">
      <c r="A19" s="10"/>
      <c r="C19" s="36"/>
      <c r="E19"/>
      <c r="F19" s="36"/>
      <c r="G19" s="11"/>
      <c r="H19" s="37"/>
      <c r="I19" s="37"/>
    </row>
    <row r="20" spans="1:12" ht="15.6" x14ac:dyDescent="0.3">
      <c r="A20" s="10"/>
      <c r="B20" s="38" t="s">
        <v>34</v>
      </c>
      <c r="E20" s="21" t="s">
        <v>54</v>
      </c>
      <c r="F20" s="25"/>
      <c r="G20" s="11"/>
      <c r="H20" s="37"/>
      <c r="I20" s="37"/>
    </row>
    <row r="21" spans="1:12" ht="15.6" x14ac:dyDescent="0.3">
      <c r="A21" s="10"/>
      <c r="B21" s="39" t="s">
        <v>32</v>
      </c>
      <c r="C21" s="3"/>
      <c r="E21" s="25" t="s">
        <v>51</v>
      </c>
      <c r="F21" s="68">
        <f>'[1]26'!$C$222</f>
        <v>0</v>
      </c>
      <c r="G21" s="11"/>
      <c r="H21" s="37"/>
      <c r="I21" s="37"/>
    </row>
    <row r="22" spans="1:12" ht="15.6" x14ac:dyDescent="0.3">
      <c r="A22" s="10"/>
      <c r="B22" s="39" t="s">
        <v>31</v>
      </c>
      <c r="C22" s="1"/>
      <c r="E22" s="25" t="s">
        <v>52</v>
      </c>
      <c r="F22" s="68">
        <f>'[1]26'!$I$222</f>
        <v>0</v>
      </c>
      <c r="G22" s="11"/>
      <c r="H22" s="37"/>
      <c r="I22" s="37"/>
    </row>
    <row r="23" spans="1:12" ht="15.6" x14ac:dyDescent="0.3">
      <c r="A23" s="10"/>
      <c r="B23" t="s">
        <v>30</v>
      </c>
      <c r="C23" s="2"/>
      <c r="E23" s="39" t="s">
        <v>55</v>
      </c>
      <c r="F23" s="67">
        <f>'[1]26'!$AF$222</f>
        <v>0</v>
      </c>
      <c r="G23" s="11"/>
      <c r="H23" s="37"/>
      <c r="I23" s="37"/>
    </row>
    <row r="24" spans="1:12" ht="15.6" x14ac:dyDescent="0.3">
      <c r="A24" s="10"/>
      <c r="B24" t="s">
        <v>56</v>
      </c>
      <c r="C24" s="2"/>
      <c r="E24" s="39" t="s">
        <v>59</v>
      </c>
      <c r="F24" s="73">
        <f>'[1]26'!$AG$222</f>
        <v>0</v>
      </c>
      <c r="G24" s="11"/>
      <c r="H24" s="37"/>
      <c r="I24" s="37"/>
    </row>
    <row r="25" spans="1:12" ht="15.6" x14ac:dyDescent="0.3">
      <c r="A25" s="10"/>
      <c r="C25" s="63"/>
      <c r="E25" s="25" t="s">
        <v>53</v>
      </c>
      <c r="F25" s="69">
        <f>F21+F22-F23</f>
        <v>0</v>
      </c>
      <c r="G25" s="11"/>
      <c r="H25" s="37"/>
      <c r="I25" s="37"/>
    </row>
    <row r="26" spans="1:12" s="25" customFormat="1" ht="15.6" x14ac:dyDescent="0.3">
      <c r="A26" s="20"/>
      <c r="B26" s="21" t="s">
        <v>26</v>
      </c>
      <c r="G26" s="24"/>
      <c r="H26" s="27"/>
      <c r="I26" s="27"/>
      <c r="J26" s="26"/>
    </row>
    <row r="27" spans="1:12" s="25" customFormat="1" x14ac:dyDescent="0.3">
      <c r="A27" s="20"/>
      <c r="B27" s="25" t="s">
        <v>9</v>
      </c>
      <c r="C27" s="27">
        <f>'25'!C32</f>
        <v>0</v>
      </c>
      <c r="D27" s="27">
        <f>'25'!D32</f>
        <v>0</v>
      </c>
      <c r="E27" s="28">
        <f>(C27+D27)*0.15</f>
        <v>0</v>
      </c>
      <c r="F27" s="28">
        <f>SUM(C27:E27)</f>
        <v>0</v>
      </c>
      <c r="G27" s="24"/>
      <c r="H27" s="27"/>
      <c r="I27" s="27"/>
      <c r="J27" s="26"/>
    </row>
    <row r="28" spans="1:12" s="25" customFormat="1" x14ac:dyDescent="0.3">
      <c r="A28" s="20"/>
      <c r="B28" s="25" t="s">
        <v>35</v>
      </c>
      <c r="C28" s="70">
        <f>'25'!C33</f>
        <v>0</v>
      </c>
      <c r="D28" s="70">
        <f>'25'!D33</f>
        <v>0</v>
      </c>
      <c r="E28" s="28">
        <f>(C28+D28)*0.15</f>
        <v>0</v>
      </c>
      <c r="F28" s="28">
        <f>SUM(C28:E28)</f>
        <v>0</v>
      </c>
      <c r="G28" s="24"/>
      <c r="H28" s="27"/>
      <c r="I28" s="27"/>
      <c r="J28" s="26"/>
    </row>
    <row r="29" spans="1:12" s="25" customFormat="1" ht="16.2" thickBot="1" x14ac:dyDescent="0.35">
      <c r="A29" s="20"/>
      <c r="B29" s="30" t="s">
        <v>12</v>
      </c>
      <c r="C29" s="64">
        <f>SUM(C27:C28)</f>
        <v>0</v>
      </c>
      <c r="D29" s="64">
        <f>SUM(D27:D28)</f>
        <v>0</v>
      </c>
      <c r="E29" s="31">
        <f>SUM(E27:E28)</f>
        <v>0</v>
      </c>
      <c r="F29" s="31">
        <f>SUM(F27:F28)</f>
        <v>0</v>
      </c>
      <c r="G29" s="24"/>
      <c r="H29" s="27"/>
      <c r="I29" s="27"/>
      <c r="J29" s="26"/>
    </row>
    <row r="30" spans="1:12" s="25" customFormat="1" ht="15" thickTop="1" x14ac:dyDescent="0.3">
      <c r="A30" s="20"/>
      <c r="D30" s="32"/>
      <c r="E30" s="32"/>
      <c r="G30" s="24"/>
      <c r="H30" s="27"/>
      <c r="I30" s="27"/>
      <c r="J30" s="26"/>
    </row>
    <row r="31" spans="1:12" s="25" customFormat="1" ht="15.6" x14ac:dyDescent="0.3">
      <c r="A31" s="20"/>
      <c r="B31" s="21" t="s">
        <v>13</v>
      </c>
      <c r="G31" s="24"/>
      <c r="J31" s="26"/>
    </row>
    <row r="32" spans="1:12" s="25" customFormat="1" x14ac:dyDescent="0.3">
      <c r="A32" s="20"/>
      <c r="B32" s="25" t="s">
        <v>9</v>
      </c>
      <c r="C32" s="27">
        <f t="shared" ref="C32:E33" si="0">C10+C27</f>
        <v>0</v>
      </c>
      <c r="D32" s="27">
        <f t="shared" si="0"/>
        <v>0</v>
      </c>
      <c r="E32" s="27">
        <f t="shared" si="0"/>
        <v>0</v>
      </c>
      <c r="F32" s="27">
        <f t="shared" ref="F32" si="1">F10+F27</f>
        <v>0</v>
      </c>
      <c r="G32" s="24"/>
      <c r="J32" s="26"/>
      <c r="L32" s="27"/>
    </row>
    <row r="33" spans="1:10" s="25" customFormat="1" x14ac:dyDescent="0.3">
      <c r="A33" s="20"/>
      <c r="B33" s="25" t="s">
        <v>35</v>
      </c>
      <c r="C33" s="27">
        <f t="shared" si="0"/>
        <v>0</v>
      </c>
      <c r="D33" s="27">
        <f t="shared" si="0"/>
        <v>0</v>
      </c>
      <c r="E33" s="27">
        <f t="shared" si="0"/>
        <v>0</v>
      </c>
      <c r="F33" s="27">
        <f t="shared" ref="F33" si="2">F11+F28</f>
        <v>0</v>
      </c>
      <c r="G33" s="24"/>
      <c r="J33" s="26"/>
    </row>
    <row r="34" spans="1:10" s="25" customFormat="1" ht="16.2" thickBot="1" x14ac:dyDescent="0.35">
      <c r="A34" s="20"/>
      <c r="B34" s="30" t="s">
        <v>12</v>
      </c>
      <c r="C34" s="31">
        <f>SUM(C32:C33)</f>
        <v>0</v>
      </c>
      <c r="D34" s="31">
        <f>SUM(D32:D33)</f>
        <v>0</v>
      </c>
      <c r="E34" s="31">
        <f t="shared" ref="E34" si="3">SUM(E32:E33)</f>
        <v>0</v>
      </c>
      <c r="F34" s="31">
        <f>SUM(F32:F33)</f>
        <v>0</v>
      </c>
      <c r="G34" s="24"/>
      <c r="J34" s="26"/>
    </row>
    <row r="35" spans="1:10" ht="15" thickTop="1" x14ac:dyDescent="0.3">
      <c r="A35" s="10"/>
      <c r="G35" s="11"/>
      <c r="H35" s="37"/>
      <c r="I35" s="37"/>
    </row>
    <row r="36" spans="1:10" s="25" customFormat="1" ht="15.6" x14ac:dyDescent="0.3">
      <c r="A36" s="20"/>
      <c r="B36" s="21" t="s">
        <v>1</v>
      </c>
      <c r="C36" s="32"/>
      <c r="D36" s="32"/>
      <c r="E36" s="32"/>
      <c r="G36" s="24"/>
      <c r="J36" s="26"/>
    </row>
    <row r="37" spans="1:10" s="25" customFormat="1" ht="6" customHeight="1" x14ac:dyDescent="0.3">
      <c r="A37" s="20"/>
      <c r="B37" s="21"/>
      <c r="C37" s="32"/>
      <c r="D37" s="32"/>
      <c r="E37" s="32"/>
      <c r="G37" s="24"/>
      <c r="J37" s="26"/>
    </row>
    <row r="38" spans="1:10" s="25" customFormat="1" x14ac:dyDescent="0.3">
      <c r="A38" s="20"/>
      <c r="B38" s="40" t="s">
        <v>2</v>
      </c>
      <c r="C38" s="86">
        <f>'1'!C38</f>
        <v>27</v>
      </c>
      <c r="D38" s="86"/>
      <c r="E38" s="40" t="s">
        <v>38</v>
      </c>
      <c r="F38" s="52">
        <f>F32/C5</f>
        <v>0</v>
      </c>
      <c r="G38" s="24"/>
      <c r="J38" s="26"/>
    </row>
    <row r="39" spans="1:10" s="25" customFormat="1" ht="6" customHeight="1" x14ac:dyDescent="0.3">
      <c r="A39" s="20"/>
      <c r="B39" s="41"/>
      <c r="C39" s="32"/>
      <c r="D39" s="32"/>
      <c r="E39" s="41"/>
      <c r="G39" s="24"/>
      <c r="J39" s="26"/>
    </row>
    <row r="40" spans="1:10" s="25" customFormat="1" x14ac:dyDescent="0.3">
      <c r="A40" s="20"/>
      <c r="B40" s="40" t="s">
        <v>27</v>
      </c>
      <c r="C40" s="86">
        <f>C38*C5</f>
        <v>675</v>
      </c>
      <c r="D40" s="86"/>
      <c r="E40" s="40" t="s">
        <v>39</v>
      </c>
      <c r="F40" s="52">
        <f>F33/C5</f>
        <v>0</v>
      </c>
      <c r="G40" s="24"/>
      <c r="J40" s="26"/>
    </row>
    <row r="41" spans="1:10" ht="6" customHeight="1" x14ac:dyDescent="0.3">
      <c r="A41" s="10"/>
      <c r="B41" s="39"/>
      <c r="C41" s="12"/>
      <c r="E41" s="39"/>
      <c r="G41" s="11"/>
    </row>
    <row r="42" spans="1:10" x14ac:dyDescent="0.3">
      <c r="A42" s="10"/>
      <c r="B42" s="42" t="s">
        <v>3</v>
      </c>
      <c r="C42" s="85">
        <f>'[1]26'!$AB$222</f>
        <v>0</v>
      </c>
      <c r="D42" s="86"/>
      <c r="E42" s="40" t="s">
        <v>40</v>
      </c>
      <c r="F42" s="53">
        <f>F34/C5</f>
        <v>0</v>
      </c>
      <c r="G42" s="11"/>
    </row>
    <row r="43" spans="1:10" ht="5.25" customHeight="1" x14ac:dyDescent="0.3">
      <c r="A43" s="10"/>
      <c r="B43" s="39"/>
      <c r="C43" s="12"/>
      <c r="G43" s="11"/>
    </row>
    <row r="44" spans="1:10" s="25" customFormat="1" ht="15.6" x14ac:dyDescent="0.3">
      <c r="A44" s="20"/>
      <c r="B44" s="40" t="s">
        <v>17</v>
      </c>
      <c r="C44" s="85">
        <f>'25'!C52</f>
        <v>0</v>
      </c>
      <c r="D44" s="86"/>
      <c r="E44" s="21" t="s">
        <v>41</v>
      </c>
      <c r="F44" s="55"/>
      <c r="G44" s="24"/>
      <c r="J44" s="26"/>
    </row>
    <row r="45" spans="1:10" s="25" customFormat="1" ht="5.25" customHeight="1" x14ac:dyDescent="0.3">
      <c r="A45" s="20"/>
      <c r="B45" s="41"/>
      <c r="C45" s="32"/>
      <c r="D45" s="32"/>
      <c r="E45" s="54"/>
      <c r="F45" s="55"/>
      <c r="G45" s="24"/>
      <c r="J45" s="26"/>
    </row>
    <row r="46" spans="1:10" s="25" customFormat="1" x14ac:dyDescent="0.3">
      <c r="A46" s="20"/>
      <c r="B46" s="40" t="s">
        <v>8</v>
      </c>
      <c r="C46" s="83">
        <f>C10/C38</f>
        <v>0</v>
      </c>
      <c r="D46" s="83"/>
      <c r="E46" s="58" t="s">
        <v>42</v>
      </c>
      <c r="F46" s="61"/>
      <c r="G46" s="24"/>
      <c r="J46" s="26"/>
    </row>
    <row r="47" spans="1:10" s="25" customFormat="1" ht="5.25" customHeight="1" x14ac:dyDescent="0.3">
      <c r="A47" s="20"/>
      <c r="B47" s="41"/>
      <c r="C47" s="43"/>
      <c r="D47" s="32"/>
      <c r="E47" s="57"/>
      <c r="F47" s="56"/>
      <c r="G47" s="24"/>
      <c r="J47" s="26"/>
    </row>
    <row r="48" spans="1:10" s="25" customFormat="1" x14ac:dyDescent="0.3">
      <c r="A48" s="20"/>
      <c r="B48" s="40" t="s">
        <v>15</v>
      </c>
      <c r="C48" s="88">
        <f>C42/C38</f>
        <v>0</v>
      </c>
      <c r="D48" s="88"/>
      <c r="E48" s="58" t="s">
        <v>43</v>
      </c>
      <c r="F48" s="61"/>
      <c r="G48" s="24"/>
      <c r="J48" s="26"/>
    </row>
    <row r="49" spans="1:10" s="25" customFormat="1" ht="5.25" customHeight="1" x14ac:dyDescent="0.3">
      <c r="A49" s="20"/>
      <c r="B49" s="41"/>
      <c r="C49" s="44"/>
      <c r="D49" s="32"/>
      <c r="E49" s="57"/>
      <c r="F49" s="56"/>
      <c r="G49" s="24"/>
      <c r="J49" s="26"/>
    </row>
    <row r="50" spans="1:10" s="25" customFormat="1" x14ac:dyDescent="0.3">
      <c r="A50" s="20"/>
      <c r="B50" s="40" t="s">
        <v>14</v>
      </c>
      <c r="C50" s="83">
        <f>IF(C42&gt;0,C10/C42,)</f>
        <v>0</v>
      </c>
      <c r="D50" s="83"/>
      <c r="E50" s="58" t="s">
        <v>44</v>
      </c>
      <c r="F50" s="61"/>
      <c r="G50" s="24"/>
      <c r="J50" s="26"/>
    </row>
    <row r="51" spans="1:10" s="25" customFormat="1" ht="5.25" customHeight="1" x14ac:dyDescent="0.3">
      <c r="A51" s="20"/>
      <c r="B51" s="41"/>
      <c r="C51" s="27"/>
      <c r="D51" s="32"/>
      <c r="E51" s="57"/>
      <c r="F51" s="56"/>
      <c r="G51" s="24"/>
      <c r="J51" s="26"/>
    </row>
    <row r="52" spans="1:10" s="25" customFormat="1" x14ac:dyDescent="0.3">
      <c r="A52" s="20"/>
      <c r="B52" s="40" t="s">
        <v>18</v>
      </c>
      <c r="C52" s="85">
        <f>C42+C44</f>
        <v>0</v>
      </c>
      <c r="D52" s="86"/>
      <c r="E52" s="58" t="s">
        <v>45</v>
      </c>
      <c r="F52" s="61"/>
      <c r="G52" s="24"/>
      <c r="J52" s="26"/>
    </row>
    <row r="53" spans="1:10" s="25" customFormat="1" ht="5.25" customHeight="1" x14ac:dyDescent="0.3">
      <c r="A53" s="20"/>
      <c r="B53" s="41"/>
      <c r="C53" s="32"/>
      <c r="D53" s="32"/>
      <c r="E53" s="57"/>
      <c r="F53" s="56"/>
      <c r="G53" s="24"/>
      <c r="J53" s="26"/>
    </row>
    <row r="54" spans="1:10" s="30" customFormat="1" x14ac:dyDescent="0.3">
      <c r="A54" s="45"/>
      <c r="B54" s="40" t="s">
        <v>11</v>
      </c>
      <c r="C54" s="83">
        <f>IF(C32&gt;0,C32/C40,)</f>
        <v>0</v>
      </c>
      <c r="D54" s="83"/>
      <c r="E54" s="58" t="s">
        <v>46</v>
      </c>
      <c r="F54" s="61"/>
      <c r="G54" s="46"/>
      <c r="J54" s="47"/>
    </row>
    <row r="55" spans="1:10" s="30" customFormat="1" ht="5.25" customHeight="1" x14ac:dyDescent="0.3">
      <c r="A55" s="45"/>
      <c r="B55" s="41"/>
      <c r="C55" s="28"/>
      <c r="D55" s="32"/>
      <c r="E55" s="57"/>
      <c r="F55" s="56"/>
      <c r="G55" s="46"/>
      <c r="J55" s="47"/>
    </row>
    <row r="56" spans="1:10" s="25" customFormat="1" x14ac:dyDescent="0.3">
      <c r="A56" s="20"/>
      <c r="B56" s="40" t="s">
        <v>4</v>
      </c>
      <c r="C56" s="88">
        <f>C52/C40</f>
        <v>0</v>
      </c>
      <c r="D56" s="88"/>
      <c r="E56" s="58" t="s">
        <v>47</v>
      </c>
      <c r="F56" s="61"/>
      <c r="G56" s="24"/>
      <c r="J56" s="26"/>
    </row>
    <row r="57" spans="1:10" s="25" customFormat="1" ht="5.25" customHeight="1" x14ac:dyDescent="0.3">
      <c r="A57" s="20"/>
      <c r="B57" s="41"/>
      <c r="C57" s="44"/>
      <c r="D57" s="32"/>
      <c r="E57" s="57"/>
      <c r="F57" s="56"/>
      <c r="G57" s="24"/>
      <c r="J57" s="26"/>
    </row>
    <row r="58" spans="1:10" s="25" customFormat="1" ht="18" x14ac:dyDescent="0.35">
      <c r="A58" s="20"/>
      <c r="B58" s="40" t="s">
        <v>16</v>
      </c>
      <c r="C58" s="83">
        <f>IF(C52&gt;0,C32/C52,)</f>
        <v>0</v>
      </c>
      <c r="D58" s="83"/>
      <c r="E58" s="60" t="s">
        <v>48</v>
      </c>
      <c r="F58" s="59">
        <f>F34+F46+F48+F50+F52+F54+F56</f>
        <v>0</v>
      </c>
      <c r="G58" s="24"/>
      <c r="J58" s="26"/>
    </row>
    <row r="59" spans="1:10" x14ac:dyDescent="0.3">
      <c r="A59" s="10"/>
      <c r="G59" s="11"/>
    </row>
    <row r="60" spans="1:10" x14ac:dyDescent="0.3">
      <c r="A60" s="10"/>
      <c r="B60" s="39" t="s">
        <v>21</v>
      </c>
      <c r="G60" s="11"/>
    </row>
    <row r="61" spans="1:10" x14ac:dyDescent="0.3">
      <c r="A61" s="10"/>
      <c r="G61" s="11"/>
    </row>
    <row r="62" spans="1:10" x14ac:dyDescent="0.3">
      <c r="A62" s="10"/>
      <c r="B62" s="39" t="s">
        <v>22</v>
      </c>
      <c r="G62" s="11"/>
    </row>
    <row r="63" spans="1:10" ht="7.5" customHeight="1" thickBot="1" x14ac:dyDescent="0.35">
      <c r="A63" s="48"/>
      <c r="B63" s="49"/>
      <c r="C63" s="49"/>
      <c r="D63" s="50"/>
      <c r="E63" s="50"/>
      <c r="F63" s="49"/>
      <c r="G63" s="51"/>
    </row>
  </sheetData>
  <sheetProtection algorithmName="SHA-512" hashValue="QvVy/TUVakBxuR+zddpLrrK1XU37vF4P/bhQxpGK0s4EbbVcRBJ8H6blwJsOt3nYG9yh4rGFjgaDojDuBOrbpA==" saltValue="yGpb7E3ohyAMePwzaAbMNQ==" spinCount="100000" sheet="1" objects="1" scenarios="1" formatColumns="0" formatRows="0" selectLockedCells="1"/>
  <mergeCells count="13">
    <mergeCell ref="B2:F2"/>
    <mergeCell ref="B3:F3"/>
    <mergeCell ref="C38:D38"/>
    <mergeCell ref="C40:D40"/>
    <mergeCell ref="C42:D42"/>
    <mergeCell ref="C54:D54"/>
    <mergeCell ref="C56:D56"/>
    <mergeCell ref="C58:D58"/>
    <mergeCell ref="C44:D44"/>
    <mergeCell ref="C46:D46"/>
    <mergeCell ref="C48:D48"/>
    <mergeCell ref="C50:D50"/>
    <mergeCell ref="C52:D52"/>
  </mergeCells>
  <dataValidations count="1">
    <dataValidation operator="equal" allowBlank="1" showInputMessage="1" showErrorMessage="1" sqref="G1:XFD25 E25:F25 A26:XFD1048576 C23:D25 E23:F23 E17:F18 C19:F22 C16:D18 A1:B25 C1:F15" xr:uid="{6D84F73D-1345-4B6B-9D49-91F5F4E07F17}"/>
  </dataValidations>
  <printOptions horizontalCentered="1" verticalCentered="1"/>
  <pageMargins left="0.45" right="0.45" top="0.25" bottom="0.25" header="0.3" footer="0.3"/>
  <pageSetup scale="77" orientation="portrait" horizontalDpi="300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>
    <pageSetUpPr fitToPage="1"/>
  </sheetPr>
  <dimension ref="A1:L63"/>
  <sheetViews>
    <sheetView workbookViewId="0">
      <selection activeCell="C21" sqref="C21"/>
    </sheetView>
  </sheetViews>
  <sheetFormatPr defaultRowHeight="14.4" x14ac:dyDescent="0.3"/>
  <cols>
    <col min="1" max="1" width="2" customWidth="1"/>
    <col min="2" max="2" width="28.5546875" customWidth="1"/>
    <col min="3" max="3" width="13.44140625" customWidth="1"/>
    <col min="4" max="4" width="15" style="12" customWidth="1"/>
    <col min="5" max="5" width="26.33203125" style="12" customWidth="1"/>
    <col min="6" max="6" width="19.33203125" customWidth="1"/>
    <col min="7" max="7" width="2" customWidth="1"/>
    <col min="8" max="8" width="12.5546875" customWidth="1"/>
    <col min="10" max="10" width="12.33203125" style="9" bestFit="1" customWidth="1"/>
    <col min="11" max="11" width="11.5546875" bestFit="1" customWidth="1"/>
    <col min="12" max="12" width="9.5546875" bestFit="1" customWidth="1"/>
  </cols>
  <sheetData>
    <row r="1" spans="1:12" ht="9" customHeight="1" x14ac:dyDescent="0.3">
      <c r="A1" s="5"/>
      <c r="B1" s="6"/>
      <c r="C1" s="6"/>
      <c r="D1" s="7"/>
      <c r="E1" s="7"/>
      <c r="F1" s="6"/>
      <c r="G1" s="8"/>
    </row>
    <row r="2" spans="1:12" ht="18" x14ac:dyDescent="0.35">
      <c r="A2" s="10"/>
      <c r="B2" s="89" t="str">
        <f>'1'!B2</f>
        <v>[Company Name]</v>
      </c>
      <c r="C2" s="89"/>
      <c r="D2" s="89"/>
      <c r="E2" s="89"/>
      <c r="F2" s="89"/>
      <c r="G2" s="11"/>
    </row>
    <row r="3" spans="1:12" ht="18" x14ac:dyDescent="0.35">
      <c r="A3" s="10"/>
      <c r="B3" s="89" t="s">
        <v>0</v>
      </c>
      <c r="C3" s="89"/>
      <c r="D3" s="89"/>
      <c r="E3" s="89"/>
      <c r="F3" s="89"/>
      <c r="G3" s="11"/>
    </row>
    <row r="4" spans="1:12" x14ac:dyDescent="0.3">
      <c r="A4" s="10"/>
      <c r="G4" s="11"/>
    </row>
    <row r="5" spans="1:12" s="15" customFormat="1" x14ac:dyDescent="0.3">
      <c r="A5" s="13"/>
      <c r="B5" s="14" t="s">
        <v>5</v>
      </c>
      <c r="C5" s="65">
        <f>'26'!C5+1</f>
        <v>26</v>
      </c>
      <c r="G5" s="16"/>
      <c r="J5" s="17"/>
    </row>
    <row r="6" spans="1:12" x14ac:dyDescent="0.3">
      <c r="A6" s="10"/>
      <c r="B6" s="14" t="s">
        <v>6</v>
      </c>
      <c r="C6" s="65">
        <f>'1'!C6</f>
        <v>0</v>
      </c>
      <c r="G6" s="11"/>
    </row>
    <row r="7" spans="1:12" x14ac:dyDescent="0.3">
      <c r="A7" s="10"/>
      <c r="B7" s="14" t="s">
        <v>7</v>
      </c>
      <c r="C7" s="65">
        <f>'1'!C7</f>
        <v>0</v>
      </c>
      <c r="E7" s="18" t="s">
        <v>49</v>
      </c>
      <c r="F7" s="66">
        <f>'1'!F7</f>
        <v>0.05</v>
      </c>
      <c r="G7" s="11"/>
    </row>
    <row r="8" spans="1:12" ht="32.4" customHeight="1" x14ac:dyDescent="0.3">
      <c r="A8" s="10"/>
      <c r="E8" s="15"/>
      <c r="F8" s="19"/>
      <c r="G8" s="11"/>
    </row>
    <row r="9" spans="1:12" s="25" customFormat="1" ht="15.6" x14ac:dyDescent="0.3">
      <c r="A9" s="20"/>
      <c r="B9" s="21" t="s">
        <v>10</v>
      </c>
      <c r="C9" s="22" t="s">
        <v>23</v>
      </c>
      <c r="D9" s="22" t="s">
        <v>37</v>
      </c>
      <c r="E9" s="23" t="s">
        <v>24</v>
      </c>
      <c r="F9" s="23" t="s">
        <v>25</v>
      </c>
      <c r="G9" s="24"/>
      <c r="J9" s="26"/>
    </row>
    <row r="10" spans="1:12" s="25" customFormat="1" x14ac:dyDescent="0.3">
      <c r="A10" s="20"/>
      <c r="B10" s="25" t="s">
        <v>9</v>
      </c>
      <c r="C10" s="27">
        <f>F10/1.15/1.05</f>
        <v>0</v>
      </c>
      <c r="D10" s="27">
        <f>C10*$F$7</f>
        <v>0</v>
      </c>
      <c r="E10" s="28">
        <f>(C10+D10)*0.15</f>
        <v>0</v>
      </c>
      <c r="F10" s="29">
        <f>'[1]27'!$J$222+'[1]27'!$L$222</f>
        <v>0</v>
      </c>
      <c r="G10" s="24"/>
      <c r="H10" s="27"/>
      <c r="J10" s="26"/>
      <c r="L10" s="27"/>
    </row>
    <row r="11" spans="1:12" s="25" customFormat="1" x14ac:dyDescent="0.3">
      <c r="A11" s="20"/>
      <c r="B11" s="25" t="s">
        <v>35</v>
      </c>
      <c r="C11" s="27">
        <f>F11/1.15/1.05</f>
        <v>0</v>
      </c>
      <c r="D11" s="27">
        <f>C11*$F$7</f>
        <v>0</v>
      </c>
      <c r="E11" s="28">
        <f>(C11+D11)*0.15</f>
        <v>0</v>
      </c>
      <c r="F11" s="29">
        <f>'[1]27'!$N$222+'[1]27'!$P$222</f>
        <v>0</v>
      </c>
      <c r="G11" s="24"/>
      <c r="H11" s="27"/>
      <c r="J11" s="26"/>
    </row>
    <row r="12" spans="1:12" s="25" customFormat="1" ht="16.2" thickBot="1" x14ac:dyDescent="0.35">
      <c r="A12" s="20"/>
      <c r="B12" s="30" t="s">
        <v>12</v>
      </c>
      <c r="C12" s="31">
        <f>SUM(C10:C11)</f>
        <v>0</v>
      </c>
      <c r="D12" s="31">
        <f>SUM(D10:D11)</f>
        <v>0</v>
      </c>
      <c r="E12" s="31">
        <f>SUM(E10:E11)</f>
        <v>0</v>
      </c>
      <c r="F12" s="31">
        <f>SUM(F10:F11)</f>
        <v>0</v>
      </c>
      <c r="G12" s="24"/>
      <c r="J12" s="26"/>
    </row>
    <row r="13" spans="1:12" s="25" customFormat="1" ht="15" thickTop="1" x14ac:dyDescent="0.3">
      <c r="A13" s="20"/>
      <c r="D13" s="32"/>
      <c r="E13" s="32"/>
      <c r="G13" s="24"/>
      <c r="H13" s="27"/>
      <c r="I13" s="27"/>
      <c r="J13" s="26"/>
    </row>
    <row r="14" spans="1:12" s="25" customFormat="1" ht="15.6" x14ac:dyDescent="0.3">
      <c r="A14" s="20"/>
      <c r="B14" s="21" t="s">
        <v>36</v>
      </c>
      <c r="D14" s="32"/>
      <c r="E14" s="21" t="s">
        <v>29</v>
      </c>
      <c r="G14" s="24"/>
      <c r="H14" s="27"/>
      <c r="I14" s="27"/>
      <c r="J14" s="26"/>
    </row>
    <row r="15" spans="1:12" s="25" customFormat="1" x14ac:dyDescent="0.3">
      <c r="A15" s="20"/>
      <c r="B15" s="25" t="s">
        <v>19</v>
      </c>
      <c r="C15" s="29">
        <f>'[1]27'!$J$222+'[1]27'!$N$222</f>
        <v>0</v>
      </c>
      <c r="D15" s="32"/>
      <c r="E15" s="25" t="s">
        <v>57</v>
      </c>
      <c r="F15" s="27">
        <f>'[1]27'!$D$222</f>
        <v>0</v>
      </c>
      <c r="G15" s="24"/>
      <c r="H15" s="27"/>
      <c r="I15" s="27"/>
      <c r="J15" s="26"/>
    </row>
    <row r="16" spans="1:12" s="25" customFormat="1" x14ac:dyDescent="0.3">
      <c r="A16" s="20"/>
      <c r="B16" s="25" t="s">
        <v>20</v>
      </c>
      <c r="C16" s="29">
        <f>'[1]27'!$L$222+'[1]27'!$P$222</f>
        <v>0</v>
      </c>
      <c r="D16" s="32"/>
      <c r="E16" s="25" t="s">
        <v>58</v>
      </c>
      <c r="F16" s="27">
        <f>C16</f>
        <v>0</v>
      </c>
      <c r="G16" s="24"/>
      <c r="H16" s="27"/>
      <c r="I16" s="27"/>
      <c r="J16" s="26"/>
    </row>
    <row r="17" spans="1:12" s="25" customFormat="1" ht="15.6" x14ac:dyDescent="0.3">
      <c r="A17" s="20"/>
      <c r="B17" s="25" t="s">
        <v>28</v>
      </c>
      <c r="C17" s="33">
        <f>SUM(C15:C16)</f>
        <v>0</v>
      </c>
      <c r="D17" s="32"/>
      <c r="E17" s="25" t="s">
        <v>50</v>
      </c>
      <c r="F17" s="27">
        <f>'[1]27'!$Y$222</f>
        <v>0</v>
      </c>
      <c r="G17" s="24"/>
      <c r="H17" s="27"/>
      <c r="I17" s="27"/>
      <c r="J17" s="26"/>
    </row>
    <row r="18" spans="1:12" s="25" customFormat="1" ht="15.6" x14ac:dyDescent="0.3">
      <c r="A18" s="20"/>
      <c r="C18" s="35"/>
      <c r="D18" s="32"/>
      <c r="E18" s="25" t="s">
        <v>33</v>
      </c>
      <c r="F18" s="34">
        <f>F15+F16-F17</f>
        <v>0</v>
      </c>
      <c r="G18" s="24"/>
      <c r="H18" s="27"/>
      <c r="I18" s="27"/>
      <c r="J18" s="26"/>
    </row>
    <row r="19" spans="1:12" ht="15.6" x14ac:dyDescent="0.3">
      <c r="A19" s="10"/>
      <c r="C19" s="36"/>
      <c r="E19"/>
      <c r="F19" s="36"/>
      <c r="G19" s="11"/>
      <c r="H19" s="37"/>
      <c r="I19" s="37"/>
    </row>
    <row r="20" spans="1:12" ht="15.6" x14ac:dyDescent="0.3">
      <c r="A20" s="10"/>
      <c r="B20" s="38" t="s">
        <v>34</v>
      </c>
      <c r="E20" s="21" t="s">
        <v>54</v>
      </c>
      <c r="F20" s="25"/>
      <c r="G20" s="11"/>
      <c r="H20" s="37"/>
      <c r="I20" s="37"/>
    </row>
    <row r="21" spans="1:12" ht="15.6" x14ac:dyDescent="0.3">
      <c r="A21" s="10"/>
      <c r="B21" s="39" t="s">
        <v>32</v>
      </c>
      <c r="C21" s="3"/>
      <c r="E21" s="25" t="s">
        <v>51</v>
      </c>
      <c r="F21" s="68">
        <f>'[1]27'!$C$222</f>
        <v>0</v>
      </c>
      <c r="G21" s="11"/>
      <c r="H21" s="37"/>
      <c r="I21" s="37"/>
    </row>
    <row r="22" spans="1:12" ht="15.6" x14ac:dyDescent="0.3">
      <c r="A22" s="10"/>
      <c r="B22" s="39" t="s">
        <v>31</v>
      </c>
      <c r="C22" s="1"/>
      <c r="E22" s="25" t="s">
        <v>52</v>
      </c>
      <c r="F22" s="68">
        <f>'[1]27'!$I$222</f>
        <v>0</v>
      </c>
      <c r="G22" s="11"/>
      <c r="H22" s="37"/>
      <c r="I22" s="37"/>
    </row>
    <row r="23" spans="1:12" ht="15.6" x14ac:dyDescent="0.3">
      <c r="A23" s="10"/>
      <c r="B23" t="s">
        <v>30</v>
      </c>
      <c r="C23" s="2"/>
      <c r="E23" s="39" t="s">
        <v>55</v>
      </c>
      <c r="F23" s="67">
        <f>'[1]27'!$AF$222</f>
        <v>0</v>
      </c>
      <c r="G23" s="11"/>
      <c r="H23" s="37"/>
      <c r="I23" s="37"/>
    </row>
    <row r="24" spans="1:12" ht="15.6" x14ac:dyDescent="0.3">
      <c r="A24" s="10"/>
      <c r="B24" t="s">
        <v>56</v>
      </c>
      <c r="C24" s="2"/>
      <c r="E24" s="39" t="s">
        <v>59</v>
      </c>
      <c r="F24" s="73">
        <f>'[1]27'!$AG$222</f>
        <v>0</v>
      </c>
      <c r="G24" s="11"/>
      <c r="H24" s="37"/>
      <c r="I24" s="37"/>
    </row>
    <row r="25" spans="1:12" ht="15.6" x14ac:dyDescent="0.3">
      <c r="A25" s="10"/>
      <c r="C25" s="63"/>
      <c r="E25" s="25" t="s">
        <v>53</v>
      </c>
      <c r="F25" s="69">
        <f>F21+F22-F23</f>
        <v>0</v>
      </c>
      <c r="G25" s="11"/>
      <c r="H25" s="37"/>
      <c r="I25" s="37"/>
    </row>
    <row r="26" spans="1:12" s="25" customFormat="1" ht="15.6" x14ac:dyDescent="0.3">
      <c r="A26" s="20"/>
      <c r="B26" s="21" t="s">
        <v>26</v>
      </c>
      <c r="G26" s="24"/>
      <c r="H26" s="27"/>
      <c r="I26" s="27"/>
      <c r="J26" s="26"/>
    </row>
    <row r="27" spans="1:12" s="25" customFormat="1" x14ac:dyDescent="0.3">
      <c r="A27" s="20"/>
      <c r="B27" s="25" t="s">
        <v>9</v>
      </c>
      <c r="C27" s="27">
        <f>'26'!C32</f>
        <v>0</v>
      </c>
      <c r="D27" s="27">
        <f>'26'!D32</f>
        <v>0</v>
      </c>
      <c r="E27" s="28">
        <f>(C27+D27)*0.15</f>
        <v>0</v>
      </c>
      <c r="F27" s="28">
        <f>SUM(C27:E27)</f>
        <v>0</v>
      </c>
      <c r="G27" s="24"/>
      <c r="H27" s="27"/>
      <c r="I27" s="27"/>
      <c r="J27" s="26"/>
    </row>
    <row r="28" spans="1:12" s="25" customFormat="1" x14ac:dyDescent="0.3">
      <c r="A28" s="20"/>
      <c r="B28" s="25" t="s">
        <v>35</v>
      </c>
      <c r="C28" s="70">
        <f>'26'!C33</f>
        <v>0</v>
      </c>
      <c r="D28" s="70">
        <f>'26'!D33</f>
        <v>0</v>
      </c>
      <c r="E28" s="28">
        <f>(C28+D28)*0.15</f>
        <v>0</v>
      </c>
      <c r="F28" s="28">
        <f>SUM(C28:E28)</f>
        <v>0</v>
      </c>
      <c r="G28" s="24"/>
      <c r="H28" s="27"/>
      <c r="I28" s="27"/>
      <c r="J28" s="26"/>
    </row>
    <row r="29" spans="1:12" s="25" customFormat="1" ht="16.2" thickBot="1" x14ac:dyDescent="0.35">
      <c r="A29" s="20"/>
      <c r="B29" s="30" t="s">
        <v>12</v>
      </c>
      <c r="C29" s="64">
        <f>SUM(C27:C28)</f>
        <v>0</v>
      </c>
      <c r="D29" s="64">
        <f>SUM(D27:D28)</f>
        <v>0</v>
      </c>
      <c r="E29" s="31">
        <f>SUM(E27:E28)</f>
        <v>0</v>
      </c>
      <c r="F29" s="31">
        <f>SUM(F27:F28)</f>
        <v>0</v>
      </c>
      <c r="G29" s="24"/>
      <c r="H29" s="27"/>
      <c r="I29" s="27"/>
      <c r="J29" s="26"/>
    </row>
    <row r="30" spans="1:12" s="25" customFormat="1" ht="15" thickTop="1" x14ac:dyDescent="0.3">
      <c r="A30" s="20"/>
      <c r="D30" s="32"/>
      <c r="E30" s="32"/>
      <c r="G30" s="24"/>
      <c r="H30" s="27"/>
      <c r="I30" s="27"/>
      <c r="J30" s="26"/>
    </row>
    <row r="31" spans="1:12" s="25" customFormat="1" ht="15.6" x14ac:dyDescent="0.3">
      <c r="A31" s="20"/>
      <c r="B31" s="21" t="s">
        <v>13</v>
      </c>
      <c r="G31" s="24"/>
      <c r="J31" s="26"/>
    </row>
    <row r="32" spans="1:12" s="25" customFormat="1" x14ac:dyDescent="0.3">
      <c r="A32" s="20"/>
      <c r="B32" s="25" t="s">
        <v>9</v>
      </c>
      <c r="C32" s="27">
        <f t="shared" ref="C32:E33" si="0">C10+C27</f>
        <v>0</v>
      </c>
      <c r="D32" s="27">
        <f t="shared" si="0"/>
        <v>0</v>
      </c>
      <c r="E32" s="27">
        <f t="shared" si="0"/>
        <v>0</v>
      </c>
      <c r="F32" s="27">
        <f t="shared" ref="F32" si="1">F10+F27</f>
        <v>0</v>
      </c>
      <c r="G32" s="24"/>
      <c r="J32" s="26"/>
      <c r="L32" s="27"/>
    </row>
    <row r="33" spans="1:10" s="25" customFormat="1" x14ac:dyDescent="0.3">
      <c r="A33" s="20"/>
      <c r="B33" s="25" t="s">
        <v>35</v>
      </c>
      <c r="C33" s="27">
        <f t="shared" si="0"/>
        <v>0</v>
      </c>
      <c r="D33" s="27">
        <f t="shared" si="0"/>
        <v>0</v>
      </c>
      <c r="E33" s="27">
        <f t="shared" si="0"/>
        <v>0</v>
      </c>
      <c r="F33" s="27">
        <f t="shared" ref="F33" si="2">F11+F28</f>
        <v>0</v>
      </c>
      <c r="G33" s="24"/>
      <c r="J33" s="26"/>
    </row>
    <row r="34" spans="1:10" s="25" customFormat="1" ht="16.2" thickBot="1" x14ac:dyDescent="0.35">
      <c r="A34" s="20"/>
      <c r="B34" s="30" t="s">
        <v>12</v>
      </c>
      <c r="C34" s="31">
        <f>SUM(C32:C33)</f>
        <v>0</v>
      </c>
      <c r="D34" s="31">
        <f>SUM(D32:D33)</f>
        <v>0</v>
      </c>
      <c r="E34" s="31">
        <f t="shared" ref="E34" si="3">SUM(E32:E33)</f>
        <v>0</v>
      </c>
      <c r="F34" s="31">
        <f>SUM(F32:F33)</f>
        <v>0</v>
      </c>
      <c r="G34" s="24"/>
      <c r="J34" s="26"/>
    </row>
    <row r="35" spans="1:10" ht="15" thickTop="1" x14ac:dyDescent="0.3">
      <c r="A35" s="10"/>
      <c r="G35" s="11"/>
      <c r="H35" s="37"/>
      <c r="I35" s="37"/>
    </row>
    <row r="36" spans="1:10" s="25" customFormat="1" ht="15.6" x14ac:dyDescent="0.3">
      <c r="A36" s="20"/>
      <c r="B36" s="21" t="s">
        <v>1</v>
      </c>
      <c r="C36" s="32"/>
      <c r="D36" s="32"/>
      <c r="E36" s="32"/>
      <c r="G36" s="24"/>
      <c r="J36" s="26"/>
    </row>
    <row r="37" spans="1:10" s="25" customFormat="1" ht="6" customHeight="1" x14ac:dyDescent="0.3">
      <c r="A37" s="20"/>
      <c r="B37" s="21"/>
      <c r="C37" s="32"/>
      <c r="D37" s="32"/>
      <c r="E37" s="32"/>
      <c r="G37" s="24"/>
      <c r="J37" s="26"/>
    </row>
    <row r="38" spans="1:10" s="25" customFormat="1" x14ac:dyDescent="0.3">
      <c r="A38" s="20"/>
      <c r="B38" s="40" t="s">
        <v>2</v>
      </c>
      <c r="C38" s="86">
        <f>'1'!C38</f>
        <v>27</v>
      </c>
      <c r="D38" s="86"/>
      <c r="E38" s="40" t="s">
        <v>38</v>
      </c>
      <c r="F38" s="52">
        <f>F32/C5</f>
        <v>0</v>
      </c>
      <c r="G38" s="24"/>
      <c r="J38" s="26"/>
    </row>
    <row r="39" spans="1:10" s="25" customFormat="1" ht="6" customHeight="1" x14ac:dyDescent="0.3">
      <c r="A39" s="20"/>
      <c r="B39" s="41"/>
      <c r="C39" s="32"/>
      <c r="D39" s="32"/>
      <c r="E39" s="41"/>
      <c r="G39" s="24"/>
      <c r="J39" s="26"/>
    </row>
    <row r="40" spans="1:10" s="25" customFormat="1" x14ac:dyDescent="0.3">
      <c r="A40" s="20"/>
      <c r="B40" s="40" t="s">
        <v>27</v>
      </c>
      <c r="C40" s="86">
        <f>C38*C5</f>
        <v>702</v>
      </c>
      <c r="D40" s="86"/>
      <c r="E40" s="40" t="s">
        <v>39</v>
      </c>
      <c r="F40" s="52">
        <f>F33/C5</f>
        <v>0</v>
      </c>
      <c r="G40" s="24"/>
      <c r="J40" s="26"/>
    </row>
    <row r="41" spans="1:10" ht="6" customHeight="1" x14ac:dyDescent="0.3">
      <c r="A41" s="10"/>
      <c r="B41" s="39"/>
      <c r="C41" s="12"/>
      <c r="E41" s="39"/>
      <c r="G41" s="11"/>
    </row>
    <row r="42" spans="1:10" x14ac:dyDescent="0.3">
      <c r="A42" s="10"/>
      <c r="B42" s="42" t="s">
        <v>3</v>
      </c>
      <c r="C42" s="85">
        <f>'[1]27'!$AB$222</f>
        <v>0</v>
      </c>
      <c r="D42" s="86"/>
      <c r="E42" s="40" t="s">
        <v>40</v>
      </c>
      <c r="F42" s="53">
        <f>F34/C5</f>
        <v>0</v>
      </c>
      <c r="G42" s="11"/>
    </row>
    <row r="43" spans="1:10" ht="5.25" customHeight="1" x14ac:dyDescent="0.3">
      <c r="A43" s="10"/>
      <c r="B43" s="39"/>
      <c r="C43" s="12"/>
      <c r="G43" s="11"/>
    </row>
    <row r="44" spans="1:10" s="25" customFormat="1" ht="15.6" x14ac:dyDescent="0.3">
      <c r="A44" s="20"/>
      <c r="B44" s="40" t="s">
        <v>17</v>
      </c>
      <c r="C44" s="85">
        <f>'26'!C52</f>
        <v>0</v>
      </c>
      <c r="D44" s="86"/>
      <c r="E44" s="21" t="s">
        <v>41</v>
      </c>
      <c r="F44" s="55"/>
      <c r="G44" s="24"/>
      <c r="J44" s="26"/>
    </row>
    <row r="45" spans="1:10" s="25" customFormat="1" ht="5.25" customHeight="1" x14ac:dyDescent="0.3">
      <c r="A45" s="20"/>
      <c r="B45" s="41"/>
      <c r="C45" s="32"/>
      <c r="D45" s="32"/>
      <c r="E45" s="54"/>
      <c r="F45" s="55"/>
      <c r="G45" s="24"/>
      <c r="J45" s="26"/>
    </row>
    <row r="46" spans="1:10" s="25" customFormat="1" x14ac:dyDescent="0.3">
      <c r="A46" s="20"/>
      <c r="B46" s="40" t="s">
        <v>8</v>
      </c>
      <c r="C46" s="83">
        <f>C10/C38</f>
        <v>0</v>
      </c>
      <c r="D46" s="83"/>
      <c r="E46" s="58" t="s">
        <v>42</v>
      </c>
      <c r="F46" s="61"/>
      <c r="G46" s="24"/>
      <c r="J46" s="26"/>
    </row>
    <row r="47" spans="1:10" s="25" customFormat="1" ht="5.25" customHeight="1" x14ac:dyDescent="0.3">
      <c r="A47" s="20"/>
      <c r="B47" s="41"/>
      <c r="C47" s="43"/>
      <c r="D47" s="32"/>
      <c r="E47" s="57"/>
      <c r="F47" s="56"/>
      <c r="G47" s="24"/>
      <c r="J47" s="26"/>
    </row>
    <row r="48" spans="1:10" s="25" customFormat="1" x14ac:dyDescent="0.3">
      <c r="A48" s="20"/>
      <c r="B48" s="40" t="s">
        <v>15</v>
      </c>
      <c r="C48" s="88">
        <f>C42/C38</f>
        <v>0</v>
      </c>
      <c r="D48" s="88"/>
      <c r="E48" s="58" t="s">
        <v>43</v>
      </c>
      <c r="F48" s="61"/>
      <c r="G48" s="24"/>
      <c r="J48" s="26"/>
    </row>
    <row r="49" spans="1:10" s="25" customFormat="1" ht="5.25" customHeight="1" x14ac:dyDescent="0.3">
      <c r="A49" s="20"/>
      <c r="B49" s="41"/>
      <c r="C49" s="44"/>
      <c r="D49" s="32"/>
      <c r="E49" s="57"/>
      <c r="F49" s="56"/>
      <c r="G49" s="24"/>
      <c r="J49" s="26"/>
    </row>
    <row r="50" spans="1:10" s="25" customFormat="1" x14ac:dyDescent="0.3">
      <c r="A50" s="20"/>
      <c r="B50" s="40" t="s">
        <v>14</v>
      </c>
      <c r="C50" s="83">
        <f>IF(C42&gt;0,C10/C42,)</f>
        <v>0</v>
      </c>
      <c r="D50" s="83"/>
      <c r="E50" s="58" t="s">
        <v>44</v>
      </c>
      <c r="F50" s="61"/>
      <c r="G50" s="24"/>
      <c r="J50" s="26"/>
    </row>
    <row r="51" spans="1:10" s="25" customFormat="1" ht="5.25" customHeight="1" x14ac:dyDescent="0.3">
      <c r="A51" s="20"/>
      <c r="B51" s="41"/>
      <c r="C51" s="27"/>
      <c r="D51" s="32"/>
      <c r="E51" s="57"/>
      <c r="F51" s="56"/>
      <c r="G51" s="24"/>
      <c r="J51" s="26"/>
    </row>
    <row r="52" spans="1:10" s="25" customFormat="1" x14ac:dyDescent="0.3">
      <c r="A52" s="20"/>
      <c r="B52" s="40" t="s">
        <v>18</v>
      </c>
      <c r="C52" s="85">
        <f>C42+C44</f>
        <v>0</v>
      </c>
      <c r="D52" s="86"/>
      <c r="E52" s="58" t="s">
        <v>45</v>
      </c>
      <c r="F52" s="61"/>
      <c r="G52" s="24"/>
      <c r="J52" s="26"/>
    </row>
    <row r="53" spans="1:10" s="25" customFormat="1" ht="5.25" customHeight="1" x14ac:dyDescent="0.3">
      <c r="A53" s="20"/>
      <c r="B53" s="41"/>
      <c r="C53" s="32"/>
      <c r="D53" s="32"/>
      <c r="E53" s="57"/>
      <c r="F53" s="56"/>
      <c r="G53" s="24"/>
      <c r="J53" s="26"/>
    </row>
    <row r="54" spans="1:10" s="30" customFormat="1" x14ac:dyDescent="0.3">
      <c r="A54" s="45"/>
      <c r="B54" s="40" t="s">
        <v>11</v>
      </c>
      <c r="C54" s="83">
        <f>IF(C32&gt;0,C32/C40,)</f>
        <v>0</v>
      </c>
      <c r="D54" s="83"/>
      <c r="E54" s="58" t="s">
        <v>46</v>
      </c>
      <c r="F54" s="61"/>
      <c r="G54" s="46"/>
      <c r="J54" s="47"/>
    </row>
    <row r="55" spans="1:10" s="30" customFormat="1" ht="5.25" customHeight="1" x14ac:dyDescent="0.3">
      <c r="A55" s="45"/>
      <c r="B55" s="41"/>
      <c r="C55" s="28"/>
      <c r="D55" s="32"/>
      <c r="E55" s="57"/>
      <c r="F55" s="56"/>
      <c r="G55" s="46"/>
      <c r="J55" s="47"/>
    </row>
    <row r="56" spans="1:10" s="25" customFormat="1" x14ac:dyDescent="0.3">
      <c r="A56" s="20"/>
      <c r="B56" s="40" t="s">
        <v>4</v>
      </c>
      <c r="C56" s="88">
        <f>C52/C40</f>
        <v>0</v>
      </c>
      <c r="D56" s="88"/>
      <c r="E56" s="58" t="s">
        <v>47</v>
      </c>
      <c r="F56" s="61"/>
      <c r="G56" s="24"/>
      <c r="J56" s="26"/>
    </row>
    <row r="57" spans="1:10" s="25" customFormat="1" ht="5.25" customHeight="1" x14ac:dyDescent="0.3">
      <c r="A57" s="20"/>
      <c r="B57" s="41"/>
      <c r="C57" s="44"/>
      <c r="D57" s="32"/>
      <c r="E57" s="57"/>
      <c r="F57" s="56"/>
      <c r="G57" s="24"/>
      <c r="J57" s="26"/>
    </row>
    <row r="58" spans="1:10" s="25" customFormat="1" ht="18" x14ac:dyDescent="0.35">
      <c r="A58" s="20"/>
      <c r="B58" s="40" t="s">
        <v>16</v>
      </c>
      <c r="C58" s="83">
        <f>IF(C52&gt;0,C32/C52,)</f>
        <v>0</v>
      </c>
      <c r="D58" s="83"/>
      <c r="E58" s="60" t="s">
        <v>48</v>
      </c>
      <c r="F58" s="59">
        <f>F34+F46+F48+F50+F52+F54+F56</f>
        <v>0</v>
      </c>
      <c r="G58" s="24"/>
      <c r="J58" s="26"/>
    </row>
    <row r="59" spans="1:10" x14ac:dyDescent="0.3">
      <c r="A59" s="10"/>
      <c r="G59" s="11"/>
    </row>
    <row r="60" spans="1:10" x14ac:dyDescent="0.3">
      <c r="A60" s="10"/>
      <c r="B60" s="39" t="s">
        <v>21</v>
      </c>
      <c r="G60" s="11"/>
    </row>
    <row r="61" spans="1:10" x14ac:dyDescent="0.3">
      <c r="A61" s="10"/>
      <c r="G61" s="11"/>
    </row>
    <row r="62" spans="1:10" x14ac:dyDescent="0.3">
      <c r="A62" s="10"/>
      <c r="B62" s="39" t="s">
        <v>22</v>
      </c>
      <c r="G62" s="11"/>
    </row>
    <row r="63" spans="1:10" ht="7.5" customHeight="1" thickBot="1" x14ac:dyDescent="0.35">
      <c r="A63" s="48"/>
      <c r="B63" s="49"/>
      <c r="C63" s="49"/>
      <c r="D63" s="50"/>
      <c r="E63" s="50"/>
      <c r="F63" s="49"/>
      <c r="G63" s="51"/>
    </row>
  </sheetData>
  <sheetProtection algorithmName="SHA-512" hashValue="/aeX0JpedkSAMbRPqSk+VxdUkr1gClL436LsLgmxfBs2alotUa+IGx2C13bV9vmO1AzxyHvxwQLTYG6pAdEROg==" saltValue="qQr3NiHRKIw5Vac+KwS9oA==" spinCount="100000" sheet="1" objects="1" scenarios="1" formatColumns="0" formatRows="0" selectLockedCells="1"/>
  <mergeCells count="13">
    <mergeCell ref="B2:F2"/>
    <mergeCell ref="B3:F3"/>
    <mergeCell ref="C38:D38"/>
    <mergeCell ref="C40:D40"/>
    <mergeCell ref="C42:D42"/>
    <mergeCell ref="C54:D54"/>
    <mergeCell ref="C56:D56"/>
    <mergeCell ref="C58:D58"/>
    <mergeCell ref="C44:D44"/>
    <mergeCell ref="C46:D46"/>
    <mergeCell ref="C48:D48"/>
    <mergeCell ref="C50:D50"/>
    <mergeCell ref="C52:D52"/>
  </mergeCells>
  <dataValidations count="1">
    <dataValidation operator="equal" allowBlank="1" showInputMessage="1" showErrorMessage="1" sqref="G1:XFD25 E25:F25 A26:XFD1048576 C23:D25 E23:F23 E17:F18 C19:F22 C16:D18 A1:B25 C1:F15" xr:uid="{23C75E2D-21A4-440B-8414-E7C7089C8967}"/>
  </dataValidations>
  <printOptions horizontalCentered="1" verticalCentered="1"/>
  <pageMargins left="0.45" right="0.45" top="0.25" bottom="0.25" header="0.3" footer="0.3"/>
  <pageSetup scale="85" orientation="portrait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>
    <pageSetUpPr fitToPage="1"/>
  </sheetPr>
  <dimension ref="A1:L63"/>
  <sheetViews>
    <sheetView topLeftCell="A2" workbookViewId="0">
      <selection activeCell="C21" sqref="C21"/>
    </sheetView>
  </sheetViews>
  <sheetFormatPr defaultRowHeight="14.4" x14ac:dyDescent="0.3"/>
  <cols>
    <col min="1" max="1" width="2" customWidth="1"/>
    <col min="2" max="2" width="28.5546875" customWidth="1"/>
    <col min="3" max="3" width="13.44140625" customWidth="1"/>
    <col min="4" max="4" width="15" style="12" customWidth="1"/>
    <col min="5" max="5" width="26.33203125" style="12" customWidth="1"/>
    <col min="6" max="6" width="19.33203125" customWidth="1"/>
    <col min="7" max="7" width="2" customWidth="1"/>
    <col min="8" max="8" width="12.5546875" customWidth="1"/>
    <col min="10" max="10" width="12.33203125" style="9" bestFit="1" customWidth="1"/>
    <col min="11" max="11" width="11.5546875" bestFit="1" customWidth="1"/>
    <col min="12" max="12" width="9.5546875" bestFit="1" customWidth="1"/>
  </cols>
  <sheetData>
    <row r="1" spans="1:12" ht="9" customHeight="1" x14ac:dyDescent="0.3">
      <c r="A1" s="5"/>
      <c r="B1" s="6"/>
      <c r="C1" s="6"/>
      <c r="D1" s="7"/>
      <c r="E1" s="7"/>
      <c r="F1" s="6"/>
      <c r="G1" s="8"/>
    </row>
    <row r="2" spans="1:12" ht="18" x14ac:dyDescent="0.35">
      <c r="A2" s="10"/>
      <c r="B2" s="89" t="str">
        <f>'1'!B2</f>
        <v>[Company Name]</v>
      </c>
      <c r="C2" s="89"/>
      <c r="D2" s="89"/>
      <c r="E2" s="89"/>
      <c r="F2" s="89"/>
      <c r="G2" s="11"/>
    </row>
    <row r="3" spans="1:12" ht="18" x14ac:dyDescent="0.35">
      <c r="A3" s="10"/>
      <c r="B3" s="89" t="s">
        <v>0</v>
      </c>
      <c r="C3" s="89"/>
      <c r="D3" s="89"/>
      <c r="E3" s="89"/>
      <c r="F3" s="89"/>
      <c r="G3" s="11"/>
    </row>
    <row r="4" spans="1:12" x14ac:dyDescent="0.3">
      <c r="A4" s="10"/>
      <c r="G4" s="11"/>
    </row>
    <row r="5" spans="1:12" s="15" customFormat="1" x14ac:dyDescent="0.3">
      <c r="A5" s="13"/>
      <c r="B5" s="14" t="s">
        <v>5</v>
      </c>
      <c r="C5" s="65">
        <f>'27'!C5+1</f>
        <v>27</v>
      </c>
      <c r="G5" s="16"/>
      <c r="J5" s="17"/>
    </row>
    <row r="6" spans="1:12" x14ac:dyDescent="0.3">
      <c r="A6" s="10"/>
      <c r="B6" s="14" t="s">
        <v>6</v>
      </c>
      <c r="C6" s="65">
        <f>'1'!C6</f>
        <v>0</v>
      </c>
      <c r="G6" s="11"/>
    </row>
    <row r="7" spans="1:12" x14ac:dyDescent="0.3">
      <c r="A7" s="10"/>
      <c r="B7" s="14" t="s">
        <v>7</v>
      </c>
      <c r="C7" s="65">
        <f>'1'!C7</f>
        <v>0</v>
      </c>
      <c r="E7" s="18" t="s">
        <v>49</v>
      </c>
      <c r="F7" s="66">
        <f>'1'!F7</f>
        <v>0.05</v>
      </c>
      <c r="G7" s="11"/>
    </row>
    <row r="8" spans="1:12" ht="32.4" customHeight="1" x14ac:dyDescent="0.3">
      <c r="A8" s="10"/>
      <c r="E8" s="15"/>
      <c r="F8" s="19"/>
      <c r="G8" s="11"/>
    </row>
    <row r="9" spans="1:12" s="25" customFormat="1" ht="15.6" x14ac:dyDescent="0.3">
      <c r="A9" s="20"/>
      <c r="B9" s="21" t="s">
        <v>10</v>
      </c>
      <c r="C9" s="22" t="s">
        <v>23</v>
      </c>
      <c r="D9" s="22" t="s">
        <v>37</v>
      </c>
      <c r="E9" s="23" t="s">
        <v>24</v>
      </c>
      <c r="F9" s="23" t="s">
        <v>25</v>
      </c>
      <c r="G9" s="24"/>
      <c r="J9" s="26"/>
    </row>
    <row r="10" spans="1:12" s="25" customFormat="1" x14ac:dyDescent="0.3">
      <c r="A10" s="20"/>
      <c r="B10" s="25" t="s">
        <v>9</v>
      </c>
      <c r="C10" s="27">
        <f>F10/1.15/1.05</f>
        <v>0</v>
      </c>
      <c r="D10" s="27">
        <f>C10*$F$7</f>
        <v>0</v>
      </c>
      <c r="E10" s="28">
        <f>(C10+D10)*0.15</f>
        <v>0</v>
      </c>
      <c r="F10" s="29">
        <f>'[1]28'!$J$222+'[1]28'!$L$222</f>
        <v>0</v>
      </c>
      <c r="G10" s="24"/>
      <c r="H10" s="27"/>
      <c r="J10" s="26"/>
      <c r="L10" s="27"/>
    </row>
    <row r="11" spans="1:12" s="25" customFormat="1" x14ac:dyDescent="0.3">
      <c r="A11" s="20"/>
      <c r="B11" s="25" t="s">
        <v>35</v>
      </c>
      <c r="C11" s="27">
        <f>F11/1.15/1.05</f>
        <v>0</v>
      </c>
      <c r="D11" s="27">
        <f>C11*$F$7</f>
        <v>0</v>
      </c>
      <c r="E11" s="28">
        <f>(C11+D11)*0.15</f>
        <v>0</v>
      </c>
      <c r="F11" s="29">
        <f>'[1]28'!$N$222+'[1]28'!$P$222</f>
        <v>0</v>
      </c>
      <c r="G11" s="24"/>
      <c r="H11" s="27"/>
      <c r="J11" s="26"/>
    </row>
    <row r="12" spans="1:12" s="25" customFormat="1" ht="16.2" thickBot="1" x14ac:dyDescent="0.35">
      <c r="A12" s="20"/>
      <c r="B12" s="30" t="s">
        <v>12</v>
      </c>
      <c r="C12" s="31">
        <f>SUM(C10:C11)</f>
        <v>0</v>
      </c>
      <c r="D12" s="31">
        <f>SUM(D10:D11)</f>
        <v>0</v>
      </c>
      <c r="E12" s="31">
        <f>SUM(E10:E11)</f>
        <v>0</v>
      </c>
      <c r="F12" s="31">
        <f>SUM(F10:F11)</f>
        <v>0</v>
      </c>
      <c r="G12" s="24"/>
      <c r="J12" s="26"/>
    </row>
    <row r="13" spans="1:12" s="25" customFormat="1" ht="15" thickTop="1" x14ac:dyDescent="0.3">
      <c r="A13" s="20"/>
      <c r="D13" s="32"/>
      <c r="E13" s="32"/>
      <c r="G13" s="24"/>
      <c r="H13" s="27"/>
      <c r="I13" s="27"/>
      <c r="J13" s="26"/>
    </row>
    <row r="14" spans="1:12" s="25" customFormat="1" ht="15.6" x14ac:dyDescent="0.3">
      <c r="A14" s="20"/>
      <c r="B14" s="21" t="s">
        <v>36</v>
      </c>
      <c r="D14" s="32"/>
      <c r="E14" s="21" t="s">
        <v>29</v>
      </c>
      <c r="G14" s="24"/>
      <c r="H14" s="27"/>
      <c r="I14" s="27"/>
      <c r="J14" s="26"/>
    </row>
    <row r="15" spans="1:12" s="25" customFormat="1" x14ac:dyDescent="0.3">
      <c r="A15" s="20"/>
      <c r="B15" s="25" t="s">
        <v>19</v>
      </c>
      <c r="C15" s="29">
        <f>'[1]28'!$J$222+'[1]28'!$N$222</f>
        <v>0</v>
      </c>
      <c r="D15" s="32"/>
      <c r="E15" s="25" t="s">
        <v>57</v>
      </c>
      <c r="F15" s="27">
        <f>'[1]28'!$D$222</f>
        <v>0</v>
      </c>
      <c r="G15" s="24"/>
      <c r="H15" s="27"/>
      <c r="I15" s="27"/>
      <c r="J15" s="26"/>
    </row>
    <row r="16" spans="1:12" s="25" customFormat="1" x14ac:dyDescent="0.3">
      <c r="A16" s="20"/>
      <c r="B16" s="25" t="s">
        <v>20</v>
      </c>
      <c r="C16" s="29">
        <f>'[1]28'!$L$222+'[1]28'!$P$222</f>
        <v>0</v>
      </c>
      <c r="D16" s="32"/>
      <c r="E16" s="25" t="s">
        <v>58</v>
      </c>
      <c r="F16" s="27">
        <f>C16</f>
        <v>0</v>
      </c>
      <c r="G16" s="24"/>
      <c r="H16" s="27"/>
      <c r="I16" s="27"/>
      <c r="J16" s="26"/>
    </row>
    <row r="17" spans="1:12" s="25" customFormat="1" ht="15.6" x14ac:dyDescent="0.3">
      <c r="A17" s="20"/>
      <c r="B17" s="25" t="s">
        <v>28</v>
      </c>
      <c r="C17" s="33">
        <f>SUM(C15:C16)</f>
        <v>0</v>
      </c>
      <c r="D17" s="32"/>
      <c r="E17" s="25" t="s">
        <v>50</v>
      </c>
      <c r="F17" s="27">
        <f>'[1]28'!$Y$222</f>
        <v>0</v>
      </c>
      <c r="G17" s="24"/>
      <c r="H17" s="27"/>
      <c r="I17" s="27"/>
      <c r="J17" s="26"/>
    </row>
    <row r="18" spans="1:12" s="25" customFormat="1" ht="15.6" x14ac:dyDescent="0.3">
      <c r="A18" s="20"/>
      <c r="C18" s="35"/>
      <c r="D18" s="32"/>
      <c r="E18" s="25" t="s">
        <v>33</v>
      </c>
      <c r="F18" s="34">
        <f>F15+F16-F17</f>
        <v>0</v>
      </c>
      <c r="G18" s="24"/>
      <c r="H18" s="27"/>
      <c r="I18" s="27"/>
      <c r="J18" s="26"/>
    </row>
    <row r="19" spans="1:12" ht="15.6" x14ac:dyDescent="0.3">
      <c r="A19" s="10"/>
      <c r="C19" s="36"/>
      <c r="E19"/>
      <c r="F19" s="36"/>
      <c r="G19" s="11"/>
      <c r="H19" s="37"/>
      <c r="I19" s="37"/>
    </row>
    <row r="20" spans="1:12" ht="15.6" x14ac:dyDescent="0.3">
      <c r="A20" s="10"/>
      <c r="B20" s="38" t="s">
        <v>34</v>
      </c>
      <c r="E20" s="21" t="s">
        <v>54</v>
      </c>
      <c r="F20" s="25"/>
      <c r="G20" s="11"/>
      <c r="H20" s="37"/>
      <c r="I20" s="37"/>
    </row>
    <row r="21" spans="1:12" ht="15.6" x14ac:dyDescent="0.3">
      <c r="A21" s="10"/>
      <c r="B21" s="39" t="s">
        <v>32</v>
      </c>
      <c r="C21" s="3"/>
      <c r="E21" s="25" t="s">
        <v>51</v>
      </c>
      <c r="F21" s="68">
        <f>'[1]28'!$C$222</f>
        <v>0</v>
      </c>
      <c r="G21" s="11"/>
      <c r="H21" s="37"/>
      <c r="I21" s="37"/>
    </row>
    <row r="22" spans="1:12" ht="15.6" x14ac:dyDescent="0.3">
      <c r="A22" s="10"/>
      <c r="B22" s="39" t="s">
        <v>31</v>
      </c>
      <c r="C22" s="1"/>
      <c r="E22" s="25" t="s">
        <v>52</v>
      </c>
      <c r="F22" s="68">
        <f>'[1]28'!$I$222</f>
        <v>0</v>
      </c>
      <c r="G22" s="11"/>
      <c r="H22" s="37"/>
      <c r="I22" s="37"/>
    </row>
    <row r="23" spans="1:12" ht="15.6" x14ac:dyDescent="0.3">
      <c r="A23" s="10"/>
      <c r="B23" t="s">
        <v>30</v>
      </c>
      <c r="C23" s="2"/>
      <c r="E23" s="39" t="s">
        <v>55</v>
      </c>
      <c r="F23" s="67">
        <f>'[1]28'!$AF$222</f>
        <v>0</v>
      </c>
      <c r="G23" s="11"/>
      <c r="H23" s="37"/>
      <c r="I23" s="37"/>
    </row>
    <row r="24" spans="1:12" ht="15.6" x14ac:dyDescent="0.3">
      <c r="A24" s="10"/>
      <c r="B24" t="s">
        <v>56</v>
      </c>
      <c r="C24" s="2"/>
      <c r="E24" s="39" t="s">
        <v>59</v>
      </c>
      <c r="F24" s="73">
        <f>'[1]28'!$AG$222</f>
        <v>0</v>
      </c>
      <c r="G24" s="11"/>
      <c r="H24" s="37"/>
      <c r="I24" s="37"/>
    </row>
    <row r="25" spans="1:12" ht="15.6" x14ac:dyDescent="0.3">
      <c r="A25" s="10"/>
      <c r="C25" s="63"/>
      <c r="E25" s="25" t="s">
        <v>53</v>
      </c>
      <c r="F25" s="69">
        <f>F21+F22-F23</f>
        <v>0</v>
      </c>
      <c r="G25" s="11"/>
      <c r="H25" s="37"/>
      <c r="I25" s="37"/>
    </row>
    <row r="26" spans="1:12" s="25" customFormat="1" ht="15.6" x14ac:dyDescent="0.3">
      <c r="A26" s="20"/>
      <c r="B26" s="21" t="s">
        <v>26</v>
      </c>
      <c r="G26" s="24"/>
      <c r="H26" s="27"/>
      <c r="I26" s="27"/>
      <c r="J26" s="26"/>
    </row>
    <row r="27" spans="1:12" s="25" customFormat="1" x14ac:dyDescent="0.3">
      <c r="A27" s="20"/>
      <c r="B27" s="25" t="s">
        <v>9</v>
      </c>
      <c r="C27" s="27">
        <f>'27'!C32</f>
        <v>0</v>
      </c>
      <c r="D27" s="27">
        <f>'27'!D32</f>
        <v>0</v>
      </c>
      <c r="E27" s="28">
        <f>(C27+D27)*0.15</f>
        <v>0</v>
      </c>
      <c r="F27" s="28">
        <f>SUM(C27:E27)</f>
        <v>0</v>
      </c>
      <c r="G27" s="24"/>
      <c r="H27" s="27"/>
      <c r="I27" s="27"/>
      <c r="J27" s="26"/>
    </row>
    <row r="28" spans="1:12" s="25" customFormat="1" x14ac:dyDescent="0.3">
      <c r="A28" s="20"/>
      <c r="B28" s="25" t="s">
        <v>35</v>
      </c>
      <c r="C28" s="70">
        <f>'27'!C33</f>
        <v>0</v>
      </c>
      <c r="D28" s="70">
        <f>'27'!D33</f>
        <v>0</v>
      </c>
      <c r="E28" s="28">
        <f>(C28+D28)*0.15</f>
        <v>0</v>
      </c>
      <c r="F28" s="28">
        <f>SUM(C28:E28)</f>
        <v>0</v>
      </c>
      <c r="G28" s="24"/>
      <c r="H28" s="27"/>
      <c r="I28" s="27"/>
      <c r="J28" s="26"/>
    </row>
    <row r="29" spans="1:12" s="25" customFormat="1" ht="16.2" thickBot="1" x14ac:dyDescent="0.35">
      <c r="A29" s="20"/>
      <c r="B29" s="30" t="s">
        <v>12</v>
      </c>
      <c r="C29" s="64">
        <f>SUM(C27:C28)</f>
        <v>0</v>
      </c>
      <c r="D29" s="64">
        <f>SUM(D27:D28)</f>
        <v>0</v>
      </c>
      <c r="E29" s="31">
        <f>SUM(E27:E28)</f>
        <v>0</v>
      </c>
      <c r="F29" s="31">
        <f>SUM(F27:F28)</f>
        <v>0</v>
      </c>
      <c r="G29" s="24"/>
      <c r="H29" s="27"/>
      <c r="I29" s="27"/>
      <c r="J29" s="26"/>
    </row>
    <row r="30" spans="1:12" s="25" customFormat="1" ht="15" thickTop="1" x14ac:dyDescent="0.3">
      <c r="A30" s="20"/>
      <c r="D30" s="32"/>
      <c r="E30" s="32"/>
      <c r="G30" s="24"/>
      <c r="H30" s="27"/>
      <c r="I30" s="27"/>
      <c r="J30" s="26"/>
    </row>
    <row r="31" spans="1:12" s="25" customFormat="1" ht="15.6" x14ac:dyDescent="0.3">
      <c r="A31" s="20"/>
      <c r="B31" s="21" t="s">
        <v>13</v>
      </c>
      <c r="G31" s="24"/>
      <c r="J31" s="26"/>
    </row>
    <row r="32" spans="1:12" s="25" customFormat="1" x14ac:dyDescent="0.3">
      <c r="A32" s="20"/>
      <c r="B32" s="25" t="s">
        <v>9</v>
      </c>
      <c r="C32" s="27">
        <f t="shared" ref="C32:E33" si="0">C10+C27</f>
        <v>0</v>
      </c>
      <c r="D32" s="27">
        <f t="shared" si="0"/>
        <v>0</v>
      </c>
      <c r="E32" s="27">
        <f t="shared" si="0"/>
        <v>0</v>
      </c>
      <c r="F32" s="27">
        <f t="shared" ref="F32" si="1">F10+F27</f>
        <v>0</v>
      </c>
      <c r="G32" s="24"/>
      <c r="J32" s="26"/>
      <c r="L32" s="27"/>
    </row>
    <row r="33" spans="1:10" s="25" customFormat="1" x14ac:dyDescent="0.3">
      <c r="A33" s="20"/>
      <c r="B33" s="25" t="s">
        <v>35</v>
      </c>
      <c r="C33" s="27">
        <f t="shared" si="0"/>
        <v>0</v>
      </c>
      <c r="D33" s="27">
        <f t="shared" si="0"/>
        <v>0</v>
      </c>
      <c r="E33" s="27">
        <f t="shared" si="0"/>
        <v>0</v>
      </c>
      <c r="F33" s="27">
        <f t="shared" ref="F33" si="2">F11+F28</f>
        <v>0</v>
      </c>
      <c r="G33" s="24"/>
      <c r="J33" s="26"/>
    </row>
    <row r="34" spans="1:10" s="25" customFormat="1" ht="16.2" thickBot="1" x14ac:dyDescent="0.35">
      <c r="A34" s="20"/>
      <c r="B34" s="30" t="s">
        <v>12</v>
      </c>
      <c r="C34" s="31">
        <f>SUM(C32:C33)</f>
        <v>0</v>
      </c>
      <c r="D34" s="31">
        <f>SUM(D32:D33)</f>
        <v>0</v>
      </c>
      <c r="E34" s="31">
        <f t="shared" ref="E34" si="3">SUM(E32:E33)</f>
        <v>0</v>
      </c>
      <c r="F34" s="31">
        <f>SUM(F32:F33)</f>
        <v>0</v>
      </c>
      <c r="G34" s="24"/>
      <c r="J34" s="26"/>
    </row>
    <row r="35" spans="1:10" ht="15" thickTop="1" x14ac:dyDescent="0.3">
      <c r="A35" s="10"/>
      <c r="G35" s="11"/>
      <c r="H35" s="37"/>
      <c r="I35" s="37"/>
    </row>
    <row r="36" spans="1:10" s="25" customFormat="1" ht="15.6" x14ac:dyDescent="0.3">
      <c r="A36" s="20"/>
      <c r="B36" s="21" t="s">
        <v>1</v>
      </c>
      <c r="C36" s="32"/>
      <c r="D36" s="32"/>
      <c r="E36" s="32"/>
      <c r="G36" s="24"/>
      <c r="J36" s="26"/>
    </row>
    <row r="37" spans="1:10" s="25" customFormat="1" ht="6" customHeight="1" x14ac:dyDescent="0.3">
      <c r="A37" s="20"/>
      <c r="B37" s="21"/>
      <c r="C37" s="32"/>
      <c r="D37" s="32"/>
      <c r="E37" s="32"/>
      <c r="G37" s="24"/>
      <c r="J37" s="26"/>
    </row>
    <row r="38" spans="1:10" s="25" customFormat="1" x14ac:dyDescent="0.3">
      <c r="A38" s="20"/>
      <c r="B38" s="40" t="s">
        <v>2</v>
      </c>
      <c r="C38" s="86">
        <f>'1'!C38</f>
        <v>27</v>
      </c>
      <c r="D38" s="86"/>
      <c r="E38" s="40" t="s">
        <v>38</v>
      </c>
      <c r="F38" s="52">
        <f>F32/C5</f>
        <v>0</v>
      </c>
      <c r="G38" s="24"/>
      <c r="J38" s="26"/>
    </row>
    <row r="39" spans="1:10" s="25" customFormat="1" ht="6" customHeight="1" x14ac:dyDescent="0.3">
      <c r="A39" s="20"/>
      <c r="B39" s="41"/>
      <c r="C39" s="32"/>
      <c r="D39" s="32"/>
      <c r="E39" s="41"/>
      <c r="G39" s="24"/>
      <c r="J39" s="26"/>
    </row>
    <row r="40" spans="1:10" s="25" customFormat="1" x14ac:dyDescent="0.3">
      <c r="A40" s="20"/>
      <c r="B40" s="40" t="s">
        <v>27</v>
      </c>
      <c r="C40" s="86">
        <f>C38*C5</f>
        <v>729</v>
      </c>
      <c r="D40" s="86"/>
      <c r="E40" s="40" t="s">
        <v>39</v>
      </c>
      <c r="F40" s="52">
        <f>F33/C5</f>
        <v>0</v>
      </c>
      <c r="G40" s="24"/>
      <c r="J40" s="26"/>
    </row>
    <row r="41" spans="1:10" ht="6" customHeight="1" x14ac:dyDescent="0.3">
      <c r="A41" s="10"/>
      <c r="B41" s="39"/>
      <c r="C41" s="12"/>
      <c r="E41" s="39"/>
      <c r="G41" s="11"/>
    </row>
    <row r="42" spans="1:10" x14ac:dyDescent="0.3">
      <c r="A42" s="10"/>
      <c r="B42" s="42" t="s">
        <v>3</v>
      </c>
      <c r="C42" s="85">
        <f>'[1]28'!$AB$222</f>
        <v>0</v>
      </c>
      <c r="D42" s="86"/>
      <c r="E42" s="40" t="s">
        <v>40</v>
      </c>
      <c r="F42" s="53">
        <f>F34/C5</f>
        <v>0</v>
      </c>
      <c r="G42" s="11"/>
    </row>
    <row r="43" spans="1:10" ht="5.25" customHeight="1" x14ac:dyDescent="0.3">
      <c r="A43" s="10"/>
      <c r="B43" s="39"/>
      <c r="C43" s="12"/>
      <c r="G43" s="11"/>
    </row>
    <row r="44" spans="1:10" s="25" customFormat="1" ht="15.6" x14ac:dyDescent="0.3">
      <c r="A44" s="20"/>
      <c r="B44" s="40" t="s">
        <v>17</v>
      </c>
      <c r="C44" s="85">
        <f>'27'!C52</f>
        <v>0</v>
      </c>
      <c r="D44" s="86"/>
      <c r="E44" s="21" t="s">
        <v>41</v>
      </c>
      <c r="F44" s="55"/>
      <c r="G44" s="24"/>
      <c r="J44" s="26"/>
    </row>
    <row r="45" spans="1:10" s="25" customFormat="1" ht="5.25" customHeight="1" x14ac:dyDescent="0.3">
      <c r="A45" s="20"/>
      <c r="B45" s="41"/>
      <c r="C45" s="32"/>
      <c r="D45" s="32"/>
      <c r="E45" s="54"/>
      <c r="F45" s="55"/>
      <c r="G45" s="24"/>
      <c r="J45" s="26"/>
    </row>
    <row r="46" spans="1:10" s="25" customFormat="1" x14ac:dyDescent="0.3">
      <c r="A46" s="20"/>
      <c r="B46" s="40" t="s">
        <v>8</v>
      </c>
      <c r="C46" s="83">
        <f>C10/C38</f>
        <v>0</v>
      </c>
      <c r="D46" s="83"/>
      <c r="E46" s="58" t="s">
        <v>42</v>
      </c>
      <c r="F46" s="61"/>
      <c r="G46" s="24"/>
      <c r="J46" s="26"/>
    </row>
    <row r="47" spans="1:10" s="25" customFormat="1" ht="5.25" customHeight="1" x14ac:dyDescent="0.3">
      <c r="A47" s="20"/>
      <c r="B47" s="41"/>
      <c r="C47" s="43"/>
      <c r="D47" s="32"/>
      <c r="E47" s="57"/>
      <c r="F47" s="56"/>
      <c r="G47" s="24"/>
      <c r="J47" s="26"/>
    </row>
    <row r="48" spans="1:10" s="25" customFormat="1" x14ac:dyDescent="0.3">
      <c r="A48" s="20"/>
      <c r="B48" s="40" t="s">
        <v>15</v>
      </c>
      <c r="C48" s="88">
        <f>C42/C38</f>
        <v>0</v>
      </c>
      <c r="D48" s="88"/>
      <c r="E48" s="58" t="s">
        <v>43</v>
      </c>
      <c r="F48" s="61"/>
      <c r="G48" s="24"/>
      <c r="J48" s="26"/>
    </row>
    <row r="49" spans="1:10" s="25" customFormat="1" ht="5.25" customHeight="1" x14ac:dyDescent="0.3">
      <c r="A49" s="20"/>
      <c r="B49" s="41"/>
      <c r="C49" s="44"/>
      <c r="D49" s="32"/>
      <c r="E49" s="57"/>
      <c r="F49" s="56"/>
      <c r="G49" s="24"/>
      <c r="J49" s="26"/>
    </row>
    <row r="50" spans="1:10" s="25" customFormat="1" x14ac:dyDescent="0.3">
      <c r="A50" s="20"/>
      <c r="B50" s="40" t="s">
        <v>14</v>
      </c>
      <c r="C50" s="83">
        <f>IF(C42&gt;0,C10/C42,)</f>
        <v>0</v>
      </c>
      <c r="D50" s="83"/>
      <c r="E50" s="58" t="s">
        <v>44</v>
      </c>
      <c r="F50" s="61"/>
      <c r="G50" s="24"/>
      <c r="J50" s="26"/>
    </row>
    <row r="51" spans="1:10" s="25" customFormat="1" ht="5.25" customHeight="1" x14ac:dyDescent="0.3">
      <c r="A51" s="20"/>
      <c r="B51" s="41"/>
      <c r="C51" s="27"/>
      <c r="D51" s="32"/>
      <c r="E51" s="57"/>
      <c r="F51" s="56"/>
      <c r="G51" s="24"/>
      <c r="J51" s="26"/>
    </row>
    <row r="52" spans="1:10" s="25" customFormat="1" x14ac:dyDescent="0.3">
      <c r="A52" s="20"/>
      <c r="B52" s="40" t="s">
        <v>18</v>
      </c>
      <c r="C52" s="85">
        <f>C42+C44</f>
        <v>0</v>
      </c>
      <c r="D52" s="86"/>
      <c r="E52" s="58" t="s">
        <v>45</v>
      </c>
      <c r="F52" s="61"/>
      <c r="G52" s="24"/>
      <c r="J52" s="26"/>
    </row>
    <row r="53" spans="1:10" s="25" customFormat="1" ht="5.25" customHeight="1" x14ac:dyDescent="0.3">
      <c r="A53" s="20"/>
      <c r="B53" s="41"/>
      <c r="C53" s="32"/>
      <c r="D53" s="32"/>
      <c r="E53" s="57"/>
      <c r="F53" s="56"/>
      <c r="G53" s="24"/>
      <c r="J53" s="26"/>
    </row>
    <row r="54" spans="1:10" s="30" customFormat="1" x14ac:dyDescent="0.3">
      <c r="A54" s="45"/>
      <c r="B54" s="40" t="s">
        <v>11</v>
      </c>
      <c r="C54" s="83">
        <f>IF(C32&gt;0,C32/C40,)</f>
        <v>0</v>
      </c>
      <c r="D54" s="83"/>
      <c r="E54" s="58" t="s">
        <v>46</v>
      </c>
      <c r="F54" s="61"/>
      <c r="G54" s="46"/>
      <c r="J54" s="47"/>
    </row>
    <row r="55" spans="1:10" s="30" customFormat="1" ht="5.25" customHeight="1" x14ac:dyDescent="0.3">
      <c r="A55" s="45"/>
      <c r="B55" s="41"/>
      <c r="C55" s="28"/>
      <c r="D55" s="32"/>
      <c r="E55" s="57"/>
      <c r="F55" s="56"/>
      <c r="G55" s="46"/>
      <c r="J55" s="47"/>
    </row>
    <row r="56" spans="1:10" s="25" customFormat="1" x14ac:dyDescent="0.3">
      <c r="A56" s="20"/>
      <c r="B56" s="40" t="s">
        <v>4</v>
      </c>
      <c r="C56" s="88">
        <f>C52/C40</f>
        <v>0</v>
      </c>
      <c r="D56" s="88"/>
      <c r="E56" s="58" t="s">
        <v>47</v>
      </c>
      <c r="F56" s="61"/>
      <c r="G56" s="24"/>
      <c r="J56" s="26"/>
    </row>
    <row r="57" spans="1:10" s="25" customFormat="1" ht="5.25" customHeight="1" x14ac:dyDescent="0.3">
      <c r="A57" s="20"/>
      <c r="B57" s="41"/>
      <c r="C57" s="44"/>
      <c r="D57" s="32"/>
      <c r="E57" s="57"/>
      <c r="F57" s="56"/>
      <c r="G57" s="24"/>
      <c r="J57" s="26"/>
    </row>
    <row r="58" spans="1:10" s="25" customFormat="1" ht="18" x14ac:dyDescent="0.35">
      <c r="A58" s="20"/>
      <c r="B58" s="40" t="s">
        <v>16</v>
      </c>
      <c r="C58" s="83">
        <f>IF(C52&gt;0,C32/C52,)</f>
        <v>0</v>
      </c>
      <c r="D58" s="83"/>
      <c r="E58" s="60" t="s">
        <v>48</v>
      </c>
      <c r="F58" s="59">
        <f>F34+F46+F48+F50+F52+F54+F56</f>
        <v>0</v>
      </c>
      <c r="G58" s="24"/>
      <c r="J58" s="26"/>
    </row>
    <row r="59" spans="1:10" x14ac:dyDescent="0.3">
      <c r="A59" s="10"/>
      <c r="G59" s="11"/>
    </row>
    <row r="60" spans="1:10" x14ac:dyDescent="0.3">
      <c r="A60" s="10"/>
      <c r="B60" s="39" t="s">
        <v>21</v>
      </c>
      <c r="G60" s="11"/>
    </row>
    <row r="61" spans="1:10" x14ac:dyDescent="0.3">
      <c r="A61" s="10"/>
      <c r="G61" s="11"/>
    </row>
    <row r="62" spans="1:10" x14ac:dyDescent="0.3">
      <c r="A62" s="10"/>
      <c r="B62" s="39" t="s">
        <v>22</v>
      </c>
      <c r="G62" s="11"/>
    </row>
    <row r="63" spans="1:10" ht="7.5" customHeight="1" thickBot="1" x14ac:dyDescent="0.35">
      <c r="A63" s="48"/>
      <c r="B63" s="49"/>
      <c r="C63" s="49"/>
      <c r="D63" s="50"/>
      <c r="E63" s="50"/>
      <c r="F63" s="49"/>
      <c r="G63" s="51"/>
    </row>
  </sheetData>
  <sheetProtection algorithmName="SHA-512" hashValue="USSwmjFWctgvebE9439tznEhQzBGgkS/HRMYzXRlcfYqJud0tiWVT5EVPcKPZaHxaH0v3qvqZnyLxQESARpx6A==" saltValue="Nt+KUG6yMjEuNwU594eDLw==" spinCount="100000" sheet="1" objects="1" scenarios="1" formatColumns="0" formatRows="0" selectLockedCells="1"/>
  <mergeCells count="13">
    <mergeCell ref="B2:F2"/>
    <mergeCell ref="B3:F3"/>
    <mergeCell ref="C38:D38"/>
    <mergeCell ref="C40:D40"/>
    <mergeCell ref="C42:D42"/>
    <mergeCell ref="C54:D54"/>
    <mergeCell ref="C56:D56"/>
    <mergeCell ref="C58:D58"/>
    <mergeCell ref="C44:D44"/>
    <mergeCell ref="C46:D46"/>
    <mergeCell ref="C48:D48"/>
    <mergeCell ref="C50:D50"/>
    <mergeCell ref="C52:D52"/>
  </mergeCells>
  <dataValidations count="1">
    <dataValidation operator="equal" allowBlank="1" showInputMessage="1" showErrorMessage="1" sqref="G1:XFD25 E25:F25 A26:XFD1048576 C23:D25 E23:F23 E17:F18 C19:F22 C16:D18 A1:B25 C1:F15" xr:uid="{54147B71-C8C5-40E3-BE84-87D46F2FE224}"/>
  </dataValidations>
  <printOptions horizontalCentered="1" verticalCentered="1"/>
  <pageMargins left="0.45" right="0.45" top="0.25" bottom="0.25" header="0.3" footer="0.3"/>
  <pageSetup scale="8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L63"/>
  <sheetViews>
    <sheetView workbookViewId="0">
      <selection activeCell="C21" sqref="C21"/>
    </sheetView>
  </sheetViews>
  <sheetFormatPr defaultRowHeight="14.4" x14ac:dyDescent="0.3"/>
  <cols>
    <col min="1" max="1" width="2" customWidth="1"/>
    <col min="2" max="2" width="28.5546875" customWidth="1"/>
    <col min="3" max="3" width="13.44140625" customWidth="1"/>
    <col min="4" max="4" width="15" style="12" customWidth="1"/>
    <col min="5" max="5" width="26.33203125" style="12" customWidth="1"/>
    <col min="6" max="6" width="19.33203125" customWidth="1"/>
    <col min="7" max="7" width="2" customWidth="1"/>
    <col min="8" max="8" width="12.5546875" customWidth="1"/>
    <col min="10" max="10" width="12.33203125" style="9" bestFit="1" customWidth="1"/>
    <col min="11" max="11" width="11.5546875" bestFit="1" customWidth="1"/>
    <col min="12" max="12" width="9.5546875" bestFit="1" customWidth="1"/>
  </cols>
  <sheetData>
    <row r="1" spans="1:12" ht="9" customHeight="1" x14ac:dyDescent="0.3">
      <c r="A1" s="5"/>
      <c r="B1" s="6"/>
      <c r="C1" s="6"/>
      <c r="D1" s="7"/>
      <c r="E1" s="7"/>
      <c r="F1" s="6"/>
      <c r="G1" s="8"/>
    </row>
    <row r="2" spans="1:12" ht="18" x14ac:dyDescent="0.35">
      <c r="A2" s="10"/>
      <c r="B2" s="89" t="str">
        <f>'1'!B2</f>
        <v>[Company Name]</v>
      </c>
      <c r="C2" s="89"/>
      <c r="D2" s="89"/>
      <c r="E2" s="89"/>
      <c r="F2" s="89"/>
      <c r="G2" s="11"/>
    </row>
    <row r="3" spans="1:12" ht="18" x14ac:dyDescent="0.35">
      <c r="A3" s="10"/>
      <c r="B3" s="89" t="s">
        <v>0</v>
      </c>
      <c r="C3" s="89"/>
      <c r="D3" s="89"/>
      <c r="E3" s="89"/>
      <c r="F3" s="89"/>
      <c r="G3" s="11"/>
    </row>
    <row r="4" spans="1:12" x14ac:dyDescent="0.3">
      <c r="A4" s="10"/>
      <c r="G4" s="11"/>
    </row>
    <row r="5" spans="1:12" s="15" customFormat="1" x14ac:dyDescent="0.3">
      <c r="A5" s="13"/>
      <c r="B5" s="14" t="s">
        <v>5</v>
      </c>
      <c r="C5" s="65">
        <f>'1'!C5+1</f>
        <v>1</v>
      </c>
      <c r="G5" s="16"/>
      <c r="J5" s="17"/>
    </row>
    <row r="6" spans="1:12" x14ac:dyDescent="0.3">
      <c r="A6" s="10"/>
      <c r="B6" s="14" t="s">
        <v>6</v>
      </c>
      <c r="C6" s="65">
        <f>'1'!C6</f>
        <v>0</v>
      </c>
      <c r="G6" s="11"/>
    </row>
    <row r="7" spans="1:12" x14ac:dyDescent="0.3">
      <c r="A7" s="10"/>
      <c r="B7" s="14" t="s">
        <v>7</v>
      </c>
      <c r="C7" s="65">
        <f>'1'!C7</f>
        <v>0</v>
      </c>
      <c r="E7" s="18" t="s">
        <v>49</v>
      </c>
      <c r="F7" s="66">
        <f>'1'!F7</f>
        <v>0.05</v>
      </c>
      <c r="G7" s="11"/>
    </row>
    <row r="8" spans="1:12" ht="32.4" customHeight="1" x14ac:dyDescent="0.3">
      <c r="A8" s="10"/>
      <c r="E8" s="15"/>
      <c r="F8" s="19"/>
      <c r="G8" s="11"/>
    </row>
    <row r="9" spans="1:12" s="25" customFormat="1" ht="15.6" x14ac:dyDescent="0.3">
      <c r="A9" s="20"/>
      <c r="B9" s="21" t="s">
        <v>10</v>
      </c>
      <c r="C9" s="22" t="s">
        <v>23</v>
      </c>
      <c r="D9" s="22" t="s">
        <v>37</v>
      </c>
      <c r="E9" s="23" t="s">
        <v>24</v>
      </c>
      <c r="F9" s="23" t="s">
        <v>25</v>
      </c>
      <c r="G9" s="24"/>
      <c r="J9" s="26"/>
    </row>
    <row r="10" spans="1:12" s="25" customFormat="1" x14ac:dyDescent="0.3">
      <c r="A10" s="20"/>
      <c r="B10" s="25" t="s">
        <v>9</v>
      </c>
      <c r="C10" s="27">
        <f>F10/1.15/1.05</f>
        <v>0</v>
      </c>
      <c r="D10" s="27">
        <f>C10*$F$7</f>
        <v>0</v>
      </c>
      <c r="E10" s="28">
        <f>(C10+D10)*0.15</f>
        <v>0</v>
      </c>
      <c r="F10" s="29">
        <f>'[1]2'!$J$222+'[1]2'!$L$222</f>
        <v>0</v>
      </c>
      <c r="G10" s="24"/>
      <c r="H10" s="27"/>
      <c r="J10" s="26"/>
      <c r="L10" s="27"/>
    </row>
    <row r="11" spans="1:12" s="25" customFormat="1" x14ac:dyDescent="0.3">
      <c r="A11" s="20"/>
      <c r="B11" s="25" t="s">
        <v>35</v>
      </c>
      <c r="C11" s="27">
        <f>F11/1.15/1.05</f>
        <v>0</v>
      </c>
      <c r="D11" s="27">
        <f>C11*$F$7</f>
        <v>0</v>
      </c>
      <c r="E11" s="28">
        <f>(C11+D11)*0.15</f>
        <v>0</v>
      </c>
      <c r="F11" s="29">
        <f>'[1]2'!$N$222+'[1]2'!$P$222</f>
        <v>0</v>
      </c>
      <c r="G11" s="24"/>
      <c r="H11" s="27"/>
      <c r="J11" s="26"/>
    </row>
    <row r="12" spans="1:12" s="25" customFormat="1" ht="16.2" thickBot="1" x14ac:dyDescent="0.35">
      <c r="A12" s="20"/>
      <c r="B12" s="30" t="s">
        <v>12</v>
      </c>
      <c r="C12" s="31">
        <f>SUM(C10:C11)</f>
        <v>0</v>
      </c>
      <c r="D12" s="31">
        <f>SUM(D10:D11)</f>
        <v>0</v>
      </c>
      <c r="E12" s="31">
        <f>SUM(E10:E11)</f>
        <v>0</v>
      </c>
      <c r="F12" s="31">
        <f>SUM(F10:F11)</f>
        <v>0</v>
      </c>
      <c r="G12" s="24"/>
      <c r="J12" s="26"/>
    </row>
    <row r="13" spans="1:12" s="25" customFormat="1" ht="15" thickTop="1" x14ac:dyDescent="0.3">
      <c r="A13" s="20"/>
      <c r="D13" s="32"/>
      <c r="E13" s="32"/>
      <c r="G13" s="24"/>
      <c r="H13" s="27"/>
      <c r="I13" s="27"/>
      <c r="J13" s="26"/>
    </row>
    <row r="14" spans="1:12" s="25" customFormat="1" ht="15.6" x14ac:dyDescent="0.3">
      <c r="A14" s="20"/>
      <c r="B14" s="21" t="s">
        <v>36</v>
      </c>
      <c r="D14" s="32"/>
      <c r="E14" s="21" t="s">
        <v>29</v>
      </c>
      <c r="G14" s="24"/>
      <c r="H14" s="27"/>
      <c r="I14" s="27"/>
      <c r="J14" s="26"/>
    </row>
    <row r="15" spans="1:12" s="25" customFormat="1" x14ac:dyDescent="0.3">
      <c r="A15" s="20"/>
      <c r="B15" s="25" t="s">
        <v>19</v>
      </c>
      <c r="C15" s="29">
        <f>'[1]2'!$J$222+'[1]2'!$N$222</f>
        <v>0</v>
      </c>
      <c r="D15" s="32"/>
      <c r="E15" s="25" t="s">
        <v>57</v>
      </c>
      <c r="F15" s="27">
        <f>'[1]2'!$D$222</f>
        <v>0</v>
      </c>
      <c r="G15" s="24"/>
      <c r="H15" s="27"/>
      <c r="I15" s="27"/>
      <c r="J15" s="26"/>
    </row>
    <row r="16" spans="1:12" s="25" customFormat="1" x14ac:dyDescent="0.3">
      <c r="A16" s="20"/>
      <c r="B16" s="25" t="s">
        <v>20</v>
      </c>
      <c r="C16" s="29">
        <f>'[1]2'!$L$222+'[1]2'!$P$222</f>
        <v>0</v>
      </c>
      <c r="D16" s="32"/>
      <c r="E16" s="25" t="s">
        <v>58</v>
      </c>
      <c r="F16" s="27">
        <f>C16</f>
        <v>0</v>
      </c>
      <c r="G16" s="24"/>
      <c r="H16" s="27"/>
      <c r="I16" s="27"/>
      <c r="J16" s="26"/>
    </row>
    <row r="17" spans="1:12" s="25" customFormat="1" ht="15.6" x14ac:dyDescent="0.3">
      <c r="A17" s="20"/>
      <c r="B17" s="25" t="s">
        <v>28</v>
      </c>
      <c r="C17" s="33">
        <f>SUM(C15:C16)</f>
        <v>0</v>
      </c>
      <c r="D17" s="32"/>
      <c r="E17" s="25" t="s">
        <v>50</v>
      </c>
      <c r="F17" s="27">
        <f>'[1]2'!$Y$222</f>
        <v>0</v>
      </c>
      <c r="G17" s="24"/>
      <c r="H17" s="27"/>
      <c r="I17" s="27"/>
      <c r="J17" s="26"/>
    </row>
    <row r="18" spans="1:12" s="25" customFormat="1" ht="15.6" x14ac:dyDescent="0.3">
      <c r="A18" s="20"/>
      <c r="C18" s="35"/>
      <c r="D18" s="32"/>
      <c r="E18" s="25" t="s">
        <v>33</v>
      </c>
      <c r="F18" s="34">
        <f>F15+F16-F17</f>
        <v>0</v>
      </c>
      <c r="G18" s="24"/>
      <c r="H18" s="27"/>
      <c r="I18" s="27"/>
      <c r="J18" s="26"/>
    </row>
    <row r="19" spans="1:12" ht="15.6" x14ac:dyDescent="0.3">
      <c r="A19" s="10"/>
      <c r="C19" s="36"/>
      <c r="E19"/>
      <c r="F19" s="36"/>
      <c r="G19" s="11"/>
      <c r="H19" s="37"/>
      <c r="I19" s="37"/>
    </row>
    <row r="20" spans="1:12" ht="15.6" x14ac:dyDescent="0.3">
      <c r="A20" s="10"/>
      <c r="B20" s="38" t="s">
        <v>34</v>
      </c>
      <c r="E20" s="21" t="s">
        <v>54</v>
      </c>
      <c r="F20" s="25"/>
      <c r="G20" s="11"/>
      <c r="H20" s="37"/>
      <c r="I20" s="37"/>
    </row>
    <row r="21" spans="1:12" ht="15.6" x14ac:dyDescent="0.3">
      <c r="A21" s="10"/>
      <c r="B21" s="39" t="s">
        <v>32</v>
      </c>
      <c r="C21" s="3"/>
      <c r="E21" s="25" t="s">
        <v>51</v>
      </c>
      <c r="F21" s="68">
        <f>'[1]2'!$C$222</f>
        <v>0</v>
      </c>
      <c r="G21" s="11"/>
      <c r="H21" s="37"/>
      <c r="I21" s="37"/>
    </row>
    <row r="22" spans="1:12" ht="15.6" x14ac:dyDescent="0.3">
      <c r="A22" s="10"/>
      <c r="B22" s="39" t="s">
        <v>31</v>
      </c>
      <c r="C22" s="1"/>
      <c r="E22" s="25" t="s">
        <v>52</v>
      </c>
      <c r="F22" s="68">
        <f>'[1]2'!$I$222</f>
        <v>0</v>
      </c>
      <c r="G22" s="11"/>
      <c r="H22" s="37"/>
      <c r="I22" s="37"/>
    </row>
    <row r="23" spans="1:12" ht="15.6" x14ac:dyDescent="0.3">
      <c r="A23" s="10"/>
      <c r="B23" t="s">
        <v>30</v>
      </c>
      <c r="C23" s="2"/>
      <c r="E23" s="39" t="s">
        <v>55</v>
      </c>
      <c r="F23" s="67">
        <f>'[1]2'!$AF$222</f>
        <v>0</v>
      </c>
      <c r="G23" s="11"/>
      <c r="H23" s="37"/>
      <c r="I23" s="37"/>
    </row>
    <row r="24" spans="1:12" ht="15.6" x14ac:dyDescent="0.3">
      <c r="A24" s="10"/>
      <c r="B24" t="s">
        <v>56</v>
      </c>
      <c r="C24" s="2"/>
      <c r="E24" s="39" t="s">
        <v>59</v>
      </c>
      <c r="F24" s="72">
        <f>'[1]2'!$AG$222</f>
        <v>0</v>
      </c>
      <c r="G24" s="11"/>
      <c r="H24" s="37"/>
      <c r="I24" s="37"/>
    </row>
    <row r="25" spans="1:12" ht="15.6" x14ac:dyDescent="0.3">
      <c r="A25" s="10"/>
      <c r="C25" s="63"/>
      <c r="E25" s="25" t="s">
        <v>53</v>
      </c>
      <c r="F25" s="69">
        <f>F21+F22-F23</f>
        <v>0</v>
      </c>
      <c r="G25" s="11"/>
      <c r="H25" s="37"/>
      <c r="I25" s="37"/>
    </row>
    <row r="26" spans="1:12" s="25" customFormat="1" ht="15.6" x14ac:dyDescent="0.3">
      <c r="A26" s="20"/>
      <c r="B26" s="21" t="s">
        <v>26</v>
      </c>
      <c r="G26" s="24"/>
      <c r="H26" s="27"/>
      <c r="I26" s="27"/>
      <c r="J26" s="26"/>
    </row>
    <row r="27" spans="1:12" s="25" customFormat="1" x14ac:dyDescent="0.3">
      <c r="A27" s="20"/>
      <c r="B27" s="25" t="s">
        <v>9</v>
      </c>
      <c r="C27" s="27">
        <f>'1'!C32</f>
        <v>0</v>
      </c>
      <c r="D27" s="27">
        <f>'1'!D32</f>
        <v>0</v>
      </c>
      <c r="E27" s="28">
        <f>(C27+D27)*0.15</f>
        <v>0</v>
      </c>
      <c r="F27" s="28">
        <f>SUM(C27:E27)</f>
        <v>0</v>
      </c>
      <c r="G27" s="24"/>
      <c r="H27" s="27"/>
      <c r="I27" s="27"/>
      <c r="J27" s="26"/>
    </row>
    <row r="28" spans="1:12" s="25" customFormat="1" x14ac:dyDescent="0.3">
      <c r="A28" s="20"/>
      <c r="B28" s="25" t="s">
        <v>35</v>
      </c>
      <c r="C28" s="27">
        <f>'1'!C33</f>
        <v>0</v>
      </c>
      <c r="D28" s="27">
        <f>'1'!D33</f>
        <v>0</v>
      </c>
      <c r="E28" s="28">
        <f>(C28+D28)*0.15</f>
        <v>0</v>
      </c>
      <c r="F28" s="28">
        <f>SUM(C28:E28)</f>
        <v>0</v>
      </c>
      <c r="G28" s="24"/>
      <c r="H28" s="27"/>
      <c r="I28" s="27"/>
      <c r="J28" s="26"/>
    </row>
    <row r="29" spans="1:12" s="25" customFormat="1" ht="16.2" thickBot="1" x14ac:dyDescent="0.35">
      <c r="A29" s="20"/>
      <c r="B29" s="30" t="s">
        <v>12</v>
      </c>
      <c r="C29" s="64">
        <f>SUM(C27:C28)</f>
        <v>0</v>
      </c>
      <c r="D29" s="64">
        <f>SUM(D27:D28)</f>
        <v>0</v>
      </c>
      <c r="E29" s="31">
        <f>SUM(E27:E28)</f>
        <v>0</v>
      </c>
      <c r="F29" s="31">
        <f>SUM(F27:F28)</f>
        <v>0</v>
      </c>
      <c r="G29" s="24"/>
      <c r="H29" s="27"/>
      <c r="I29" s="27"/>
      <c r="J29" s="26"/>
    </row>
    <row r="30" spans="1:12" s="25" customFormat="1" ht="15" thickTop="1" x14ac:dyDescent="0.3">
      <c r="A30" s="20"/>
      <c r="D30" s="32"/>
      <c r="E30" s="32"/>
      <c r="G30" s="24"/>
      <c r="H30" s="27"/>
      <c r="I30" s="27"/>
      <c r="J30" s="26"/>
    </row>
    <row r="31" spans="1:12" s="25" customFormat="1" ht="15.6" x14ac:dyDescent="0.3">
      <c r="A31" s="20"/>
      <c r="B31" s="21" t="s">
        <v>13</v>
      </c>
      <c r="G31" s="24"/>
      <c r="J31" s="26"/>
    </row>
    <row r="32" spans="1:12" s="25" customFormat="1" x14ac:dyDescent="0.3">
      <c r="A32" s="20"/>
      <c r="B32" s="25" t="s">
        <v>9</v>
      </c>
      <c r="C32" s="27">
        <f t="shared" ref="C32:E33" si="0">C10+C27</f>
        <v>0</v>
      </c>
      <c r="D32" s="27">
        <f t="shared" si="0"/>
        <v>0</v>
      </c>
      <c r="E32" s="27">
        <f t="shared" si="0"/>
        <v>0</v>
      </c>
      <c r="F32" s="27">
        <f t="shared" ref="F32" si="1">F10+F27</f>
        <v>0</v>
      </c>
      <c r="G32" s="24"/>
      <c r="J32" s="26"/>
      <c r="L32" s="27"/>
    </row>
    <row r="33" spans="1:10" s="25" customFormat="1" x14ac:dyDescent="0.3">
      <c r="A33" s="20"/>
      <c r="B33" s="25" t="s">
        <v>35</v>
      </c>
      <c r="C33" s="27">
        <f t="shared" si="0"/>
        <v>0</v>
      </c>
      <c r="D33" s="27">
        <f t="shared" si="0"/>
        <v>0</v>
      </c>
      <c r="E33" s="27">
        <f t="shared" si="0"/>
        <v>0</v>
      </c>
      <c r="F33" s="27">
        <f t="shared" ref="F33" si="2">F11+F28</f>
        <v>0</v>
      </c>
      <c r="G33" s="24"/>
      <c r="J33" s="26"/>
    </row>
    <row r="34" spans="1:10" s="25" customFormat="1" ht="16.2" thickBot="1" x14ac:dyDescent="0.35">
      <c r="A34" s="20"/>
      <c r="B34" s="30" t="s">
        <v>12</v>
      </c>
      <c r="C34" s="31">
        <f>SUM(C32:C33)</f>
        <v>0</v>
      </c>
      <c r="D34" s="31">
        <f>SUM(D32:D33)</f>
        <v>0</v>
      </c>
      <c r="E34" s="31">
        <f t="shared" ref="E34" si="3">SUM(E32:E33)</f>
        <v>0</v>
      </c>
      <c r="F34" s="31">
        <f>SUM(F32:F33)</f>
        <v>0</v>
      </c>
      <c r="G34" s="24"/>
      <c r="J34" s="26"/>
    </row>
    <row r="35" spans="1:10" ht="15" thickTop="1" x14ac:dyDescent="0.3">
      <c r="A35" s="10"/>
      <c r="G35" s="11"/>
      <c r="H35" s="37"/>
      <c r="I35" s="37"/>
    </row>
    <row r="36" spans="1:10" s="25" customFormat="1" ht="15.6" x14ac:dyDescent="0.3">
      <c r="A36" s="20"/>
      <c r="B36" s="21" t="s">
        <v>1</v>
      </c>
      <c r="C36" s="32"/>
      <c r="D36" s="32"/>
      <c r="E36" s="32"/>
      <c r="G36" s="24"/>
      <c r="J36" s="26"/>
    </row>
    <row r="37" spans="1:10" s="25" customFormat="1" ht="6" customHeight="1" x14ac:dyDescent="0.3">
      <c r="A37" s="20"/>
      <c r="B37" s="21"/>
      <c r="C37" s="32"/>
      <c r="D37" s="32"/>
      <c r="E37" s="32"/>
      <c r="G37" s="24"/>
      <c r="J37" s="26"/>
    </row>
    <row r="38" spans="1:10" s="25" customFormat="1" x14ac:dyDescent="0.3">
      <c r="A38" s="20"/>
      <c r="B38" s="40" t="s">
        <v>2</v>
      </c>
      <c r="C38" s="86">
        <f>'1'!C38:D38</f>
        <v>27</v>
      </c>
      <c r="D38" s="86"/>
      <c r="E38" s="40" t="s">
        <v>38</v>
      </c>
      <c r="F38" s="52">
        <f>F32/C5</f>
        <v>0</v>
      </c>
      <c r="G38" s="24"/>
      <c r="J38" s="26"/>
    </row>
    <row r="39" spans="1:10" s="25" customFormat="1" ht="6" customHeight="1" x14ac:dyDescent="0.3">
      <c r="A39" s="20"/>
      <c r="B39" s="41"/>
      <c r="C39" s="32"/>
      <c r="D39" s="32"/>
      <c r="E39" s="41"/>
      <c r="G39" s="24"/>
      <c r="J39" s="26"/>
    </row>
    <row r="40" spans="1:10" s="25" customFormat="1" x14ac:dyDescent="0.3">
      <c r="A40" s="20"/>
      <c r="B40" s="40" t="s">
        <v>27</v>
      </c>
      <c r="C40" s="86">
        <f>C38*C5</f>
        <v>27</v>
      </c>
      <c r="D40" s="86"/>
      <c r="E40" s="40" t="s">
        <v>39</v>
      </c>
      <c r="F40" s="52">
        <f>F33/C5</f>
        <v>0</v>
      </c>
      <c r="G40" s="24"/>
      <c r="J40" s="26"/>
    </row>
    <row r="41" spans="1:10" ht="6" customHeight="1" x14ac:dyDescent="0.3">
      <c r="A41" s="10"/>
      <c r="B41" s="39"/>
      <c r="C41" s="12"/>
      <c r="E41" s="39"/>
      <c r="G41" s="11"/>
    </row>
    <row r="42" spans="1:10" x14ac:dyDescent="0.3">
      <c r="A42" s="10"/>
      <c r="B42" s="42" t="s">
        <v>3</v>
      </c>
      <c r="C42" s="85">
        <f>'[1]2'!$AB$222</f>
        <v>0</v>
      </c>
      <c r="D42" s="86"/>
      <c r="E42" s="40" t="s">
        <v>40</v>
      </c>
      <c r="F42" s="53">
        <f>F34/C5</f>
        <v>0</v>
      </c>
      <c r="G42" s="11"/>
    </row>
    <row r="43" spans="1:10" ht="5.25" customHeight="1" x14ac:dyDescent="0.3">
      <c r="A43" s="10"/>
      <c r="B43" s="39"/>
      <c r="C43" s="12"/>
      <c r="G43" s="11"/>
    </row>
    <row r="44" spans="1:10" s="25" customFormat="1" ht="15.6" x14ac:dyDescent="0.3">
      <c r="A44" s="20"/>
      <c r="B44" s="40" t="s">
        <v>17</v>
      </c>
      <c r="C44" s="85">
        <f>'1'!C52</f>
        <v>0</v>
      </c>
      <c r="D44" s="86"/>
      <c r="E44" s="21" t="s">
        <v>41</v>
      </c>
      <c r="F44" s="55"/>
      <c r="G44" s="24"/>
      <c r="J44" s="26"/>
    </row>
    <row r="45" spans="1:10" s="25" customFormat="1" ht="5.25" customHeight="1" x14ac:dyDescent="0.3">
      <c r="A45" s="20"/>
      <c r="B45" s="41"/>
      <c r="C45" s="32"/>
      <c r="D45" s="32"/>
      <c r="E45" s="54"/>
      <c r="F45" s="55"/>
      <c r="G45" s="24"/>
      <c r="J45" s="26"/>
    </row>
    <row r="46" spans="1:10" s="25" customFormat="1" x14ac:dyDescent="0.3">
      <c r="A46" s="20"/>
      <c r="B46" s="40" t="s">
        <v>8</v>
      </c>
      <c r="C46" s="83">
        <f>C10/C38</f>
        <v>0</v>
      </c>
      <c r="D46" s="83"/>
      <c r="E46" s="58" t="s">
        <v>42</v>
      </c>
      <c r="F46" s="61"/>
      <c r="G46" s="24"/>
      <c r="J46" s="26"/>
    </row>
    <row r="47" spans="1:10" s="25" customFormat="1" ht="5.25" customHeight="1" x14ac:dyDescent="0.3">
      <c r="A47" s="20"/>
      <c r="B47" s="41"/>
      <c r="C47" s="43"/>
      <c r="D47" s="32"/>
      <c r="E47" s="57"/>
      <c r="F47" s="56"/>
      <c r="G47" s="24"/>
      <c r="J47" s="26"/>
    </row>
    <row r="48" spans="1:10" s="25" customFormat="1" x14ac:dyDescent="0.3">
      <c r="A48" s="20"/>
      <c r="B48" s="40" t="s">
        <v>15</v>
      </c>
      <c r="C48" s="88">
        <f>C42/C38</f>
        <v>0</v>
      </c>
      <c r="D48" s="88"/>
      <c r="E48" s="58" t="s">
        <v>43</v>
      </c>
      <c r="F48" s="61"/>
      <c r="G48" s="24"/>
      <c r="J48" s="26"/>
    </row>
    <row r="49" spans="1:10" s="25" customFormat="1" ht="5.25" customHeight="1" x14ac:dyDescent="0.3">
      <c r="A49" s="20"/>
      <c r="B49" s="41"/>
      <c r="C49" s="44"/>
      <c r="D49" s="32"/>
      <c r="E49" s="57"/>
      <c r="F49" s="56"/>
      <c r="G49" s="24"/>
      <c r="J49" s="26"/>
    </row>
    <row r="50" spans="1:10" s="25" customFormat="1" x14ac:dyDescent="0.3">
      <c r="A50" s="20"/>
      <c r="B50" s="40" t="s">
        <v>14</v>
      </c>
      <c r="C50" s="83">
        <f>IF(C42&gt;0,C10/C42,)</f>
        <v>0</v>
      </c>
      <c r="D50" s="83"/>
      <c r="E50" s="58" t="s">
        <v>44</v>
      </c>
      <c r="F50" s="61"/>
      <c r="G50" s="24"/>
      <c r="J50" s="26"/>
    </row>
    <row r="51" spans="1:10" s="25" customFormat="1" ht="5.25" customHeight="1" x14ac:dyDescent="0.3">
      <c r="A51" s="20"/>
      <c r="B51" s="41"/>
      <c r="C51" s="27"/>
      <c r="D51" s="32"/>
      <c r="E51" s="57"/>
      <c r="F51" s="56"/>
      <c r="G51" s="24"/>
      <c r="J51" s="26"/>
    </row>
    <row r="52" spans="1:10" s="25" customFormat="1" x14ac:dyDescent="0.3">
      <c r="A52" s="20"/>
      <c r="B52" s="40" t="s">
        <v>18</v>
      </c>
      <c r="C52" s="85">
        <f>C42+C44</f>
        <v>0</v>
      </c>
      <c r="D52" s="86"/>
      <c r="E52" s="58" t="s">
        <v>45</v>
      </c>
      <c r="F52" s="61"/>
      <c r="G52" s="24"/>
      <c r="J52" s="26"/>
    </row>
    <row r="53" spans="1:10" s="25" customFormat="1" ht="5.25" customHeight="1" x14ac:dyDescent="0.3">
      <c r="A53" s="20"/>
      <c r="B53" s="41"/>
      <c r="C53" s="32"/>
      <c r="D53" s="32"/>
      <c r="E53" s="57"/>
      <c r="F53" s="56"/>
      <c r="G53" s="24"/>
      <c r="J53" s="26"/>
    </row>
    <row r="54" spans="1:10" s="30" customFormat="1" x14ac:dyDescent="0.3">
      <c r="A54" s="45"/>
      <c r="B54" s="40" t="s">
        <v>11</v>
      </c>
      <c r="C54" s="83">
        <f>IF(C32&gt;0,C32/C40,)</f>
        <v>0</v>
      </c>
      <c r="D54" s="83"/>
      <c r="E54" s="58" t="s">
        <v>46</v>
      </c>
      <c r="F54" s="61"/>
      <c r="G54" s="46"/>
      <c r="J54" s="47"/>
    </row>
    <row r="55" spans="1:10" s="30" customFormat="1" ht="5.25" customHeight="1" x14ac:dyDescent="0.3">
      <c r="A55" s="45"/>
      <c r="B55" s="41"/>
      <c r="C55" s="28"/>
      <c r="D55" s="32"/>
      <c r="E55" s="57"/>
      <c r="F55" s="56"/>
      <c r="G55" s="46"/>
      <c r="J55" s="47"/>
    </row>
    <row r="56" spans="1:10" s="25" customFormat="1" x14ac:dyDescent="0.3">
      <c r="A56" s="20"/>
      <c r="B56" s="40" t="s">
        <v>4</v>
      </c>
      <c r="C56" s="88">
        <f>C52/C40</f>
        <v>0</v>
      </c>
      <c r="D56" s="88"/>
      <c r="E56" s="58" t="s">
        <v>47</v>
      </c>
      <c r="F56" s="61"/>
      <c r="G56" s="24"/>
      <c r="J56" s="26"/>
    </row>
    <row r="57" spans="1:10" s="25" customFormat="1" ht="5.25" customHeight="1" x14ac:dyDescent="0.3">
      <c r="A57" s="20"/>
      <c r="B57" s="41"/>
      <c r="C57" s="44"/>
      <c r="D57" s="32"/>
      <c r="E57" s="57"/>
      <c r="F57" s="56"/>
      <c r="G57" s="24"/>
      <c r="J57" s="26"/>
    </row>
    <row r="58" spans="1:10" s="25" customFormat="1" ht="18" x14ac:dyDescent="0.35">
      <c r="A58" s="20"/>
      <c r="B58" s="40" t="s">
        <v>16</v>
      </c>
      <c r="C58" s="83">
        <f>IF(C52&gt;0,C32/C52,)</f>
        <v>0</v>
      </c>
      <c r="D58" s="83"/>
      <c r="E58" s="60" t="s">
        <v>48</v>
      </c>
      <c r="F58" s="59">
        <f>F34+F46+F48+F50+F52+F54+F56</f>
        <v>0</v>
      </c>
      <c r="G58" s="24"/>
      <c r="J58" s="26"/>
    </row>
    <row r="59" spans="1:10" x14ac:dyDescent="0.3">
      <c r="A59" s="10"/>
      <c r="G59" s="11"/>
    </row>
    <row r="60" spans="1:10" x14ac:dyDescent="0.3">
      <c r="A60" s="10"/>
      <c r="B60" s="39" t="s">
        <v>21</v>
      </c>
      <c r="G60" s="11"/>
    </row>
    <row r="61" spans="1:10" x14ac:dyDescent="0.3">
      <c r="A61" s="10"/>
      <c r="G61" s="11"/>
    </row>
    <row r="62" spans="1:10" x14ac:dyDescent="0.3">
      <c r="A62" s="10"/>
      <c r="B62" s="39" t="s">
        <v>22</v>
      </c>
      <c r="G62" s="11"/>
    </row>
    <row r="63" spans="1:10" ht="7.5" customHeight="1" thickBot="1" x14ac:dyDescent="0.35">
      <c r="A63" s="48"/>
      <c r="B63" s="49"/>
      <c r="C63" s="49"/>
      <c r="D63" s="50"/>
      <c r="E63" s="50"/>
      <c r="F63" s="49"/>
      <c r="G63" s="51"/>
    </row>
  </sheetData>
  <sheetProtection algorithmName="SHA-512" hashValue="y1WkgyNKKen8ZQA6EkHYfz4kNRdEzON/J+cV0/6AlJl3wWdh8C+82wQlf9Gh0OlJRkVi8+eCZnybye4USf5wvw==" saltValue="byvOh3BEfDRGQmF5gPaFdg==" spinCount="100000" sheet="1" objects="1" scenarios="1" formatColumns="0" formatRows="0" selectLockedCells="1"/>
  <mergeCells count="13">
    <mergeCell ref="C58:D58"/>
    <mergeCell ref="B2:F2"/>
    <mergeCell ref="B3:F3"/>
    <mergeCell ref="C48:D48"/>
    <mergeCell ref="C50:D50"/>
    <mergeCell ref="C52:D52"/>
    <mergeCell ref="C54:D54"/>
    <mergeCell ref="C56:D56"/>
    <mergeCell ref="C38:D38"/>
    <mergeCell ref="C40:D40"/>
    <mergeCell ref="C42:D42"/>
    <mergeCell ref="C44:D44"/>
    <mergeCell ref="C46:D46"/>
  </mergeCells>
  <dataValidations count="1">
    <dataValidation operator="equal" allowBlank="1" showInputMessage="1" showErrorMessage="1" sqref="C1:F15 G1:XFD25 C23:D25 A1:B25 E23:F23 E17:F18 C19:F22 C16:D18 E25:F25 A26:XFD1048576" xr:uid="{A49FB76B-D604-4B7C-982D-51A7D42723DC}"/>
  </dataValidations>
  <printOptions horizontalCentered="1" verticalCentered="1"/>
  <pageMargins left="0.45" right="0.45" top="0.25" bottom="0.25" header="0.3" footer="0.3"/>
  <pageSetup scale="92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>
    <pageSetUpPr fitToPage="1"/>
  </sheetPr>
  <dimension ref="A1:L63"/>
  <sheetViews>
    <sheetView workbookViewId="0">
      <selection activeCell="C21" sqref="C21"/>
    </sheetView>
  </sheetViews>
  <sheetFormatPr defaultRowHeight="14.4" x14ac:dyDescent="0.3"/>
  <cols>
    <col min="1" max="1" width="2" customWidth="1"/>
    <col min="2" max="2" width="28.5546875" customWidth="1"/>
    <col min="3" max="3" width="13.44140625" customWidth="1"/>
    <col min="4" max="4" width="15" style="12" customWidth="1"/>
    <col min="5" max="5" width="26.33203125" style="12" customWidth="1"/>
    <col min="6" max="6" width="19.33203125" customWidth="1"/>
    <col min="7" max="7" width="2" customWidth="1"/>
    <col min="8" max="8" width="12.5546875" customWidth="1"/>
    <col min="10" max="10" width="12.33203125" style="9" bestFit="1" customWidth="1"/>
    <col min="11" max="11" width="11.5546875" bestFit="1" customWidth="1"/>
    <col min="12" max="12" width="9.5546875" bestFit="1" customWidth="1"/>
  </cols>
  <sheetData>
    <row r="1" spans="1:12" ht="9" customHeight="1" x14ac:dyDescent="0.3">
      <c r="A1" s="5"/>
      <c r="B1" s="6"/>
      <c r="C1" s="6"/>
      <c r="D1" s="7"/>
      <c r="E1" s="7"/>
      <c r="F1" s="6"/>
      <c r="G1" s="8"/>
    </row>
    <row r="2" spans="1:12" ht="18" x14ac:dyDescent="0.35">
      <c r="A2" s="10"/>
      <c r="B2" s="89" t="str">
        <f>'1'!B2</f>
        <v>[Company Name]</v>
      </c>
      <c r="C2" s="89"/>
      <c r="D2" s="89"/>
      <c r="E2" s="89"/>
      <c r="F2" s="89"/>
      <c r="G2" s="11"/>
    </row>
    <row r="3" spans="1:12" ht="18" x14ac:dyDescent="0.35">
      <c r="A3" s="10"/>
      <c r="B3" s="89" t="s">
        <v>0</v>
      </c>
      <c r="C3" s="89"/>
      <c r="D3" s="89"/>
      <c r="E3" s="89"/>
      <c r="F3" s="89"/>
      <c r="G3" s="11"/>
    </row>
    <row r="4" spans="1:12" x14ac:dyDescent="0.3">
      <c r="A4" s="10"/>
      <c r="G4" s="11"/>
    </row>
    <row r="5" spans="1:12" s="15" customFormat="1" x14ac:dyDescent="0.3">
      <c r="A5" s="13"/>
      <c r="B5" s="14" t="s">
        <v>5</v>
      </c>
      <c r="C5" s="65">
        <f>'28'!C5+1</f>
        <v>28</v>
      </c>
      <c r="G5" s="16"/>
      <c r="J5" s="17"/>
    </row>
    <row r="6" spans="1:12" x14ac:dyDescent="0.3">
      <c r="A6" s="10"/>
      <c r="B6" s="14" t="s">
        <v>6</v>
      </c>
      <c r="C6" s="65">
        <f>'1'!C6</f>
        <v>0</v>
      </c>
      <c r="G6" s="11"/>
    </row>
    <row r="7" spans="1:12" x14ac:dyDescent="0.3">
      <c r="A7" s="10"/>
      <c r="B7" s="14" t="s">
        <v>7</v>
      </c>
      <c r="C7" s="65">
        <f>'1'!C7</f>
        <v>0</v>
      </c>
      <c r="E7" s="18" t="s">
        <v>49</v>
      </c>
      <c r="F7" s="66">
        <f>'1'!F7</f>
        <v>0.05</v>
      </c>
      <c r="G7" s="11"/>
    </row>
    <row r="8" spans="1:12" ht="32.4" customHeight="1" x14ac:dyDescent="0.3">
      <c r="A8" s="10"/>
      <c r="E8" s="15"/>
      <c r="F8" s="19"/>
      <c r="G8" s="11"/>
    </row>
    <row r="9" spans="1:12" s="25" customFormat="1" ht="15.6" x14ac:dyDescent="0.3">
      <c r="A9" s="20"/>
      <c r="B9" s="21" t="s">
        <v>10</v>
      </c>
      <c r="C9" s="22" t="s">
        <v>23</v>
      </c>
      <c r="D9" s="22" t="s">
        <v>37</v>
      </c>
      <c r="E9" s="23" t="s">
        <v>24</v>
      </c>
      <c r="F9" s="23" t="s">
        <v>25</v>
      </c>
      <c r="G9" s="24"/>
      <c r="J9" s="26"/>
    </row>
    <row r="10" spans="1:12" s="25" customFormat="1" x14ac:dyDescent="0.3">
      <c r="A10" s="20"/>
      <c r="B10" s="25" t="s">
        <v>9</v>
      </c>
      <c r="C10" s="27">
        <f>F10/1.15/1.05</f>
        <v>0</v>
      </c>
      <c r="D10" s="27">
        <f>C10*$F$7</f>
        <v>0</v>
      </c>
      <c r="E10" s="28">
        <f>(C10+D10)*0.15</f>
        <v>0</v>
      </c>
      <c r="F10" s="29">
        <f>'[1]29'!$J$222+'[1]29'!$L$222</f>
        <v>0</v>
      </c>
      <c r="G10" s="24"/>
      <c r="H10" s="27"/>
      <c r="J10" s="26"/>
      <c r="L10" s="27"/>
    </row>
    <row r="11" spans="1:12" s="25" customFormat="1" x14ac:dyDescent="0.3">
      <c r="A11" s="20"/>
      <c r="B11" s="25" t="s">
        <v>35</v>
      </c>
      <c r="C11" s="27">
        <f>F11/1.15/1.05</f>
        <v>0</v>
      </c>
      <c r="D11" s="27">
        <f>C11*$F$7</f>
        <v>0</v>
      </c>
      <c r="E11" s="28">
        <f>(C11+D11)*0.15</f>
        <v>0</v>
      </c>
      <c r="F11" s="29">
        <f>'[1]29'!$N$222+'[1]29'!$P$222</f>
        <v>0</v>
      </c>
      <c r="G11" s="24"/>
      <c r="H11" s="27"/>
      <c r="J11" s="26"/>
    </row>
    <row r="12" spans="1:12" s="25" customFormat="1" ht="16.2" thickBot="1" x14ac:dyDescent="0.35">
      <c r="A12" s="20"/>
      <c r="B12" s="30" t="s">
        <v>12</v>
      </c>
      <c r="C12" s="31">
        <f>SUM(C10:C11)</f>
        <v>0</v>
      </c>
      <c r="D12" s="31">
        <f>SUM(D10:D11)</f>
        <v>0</v>
      </c>
      <c r="E12" s="31">
        <f>SUM(E10:E11)</f>
        <v>0</v>
      </c>
      <c r="F12" s="31">
        <f>SUM(F10:F11)</f>
        <v>0</v>
      </c>
      <c r="G12" s="24"/>
      <c r="J12" s="26"/>
    </row>
    <row r="13" spans="1:12" s="25" customFormat="1" ht="15" thickTop="1" x14ac:dyDescent="0.3">
      <c r="A13" s="20"/>
      <c r="D13" s="32"/>
      <c r="E13" s="32"/>
      <c r="G13" s="24"/>
      <c r="H13" s="27"/>
      <c r="I13" s="27"/>
      <c r="J13" s="26"/>
    </row>
    <row r="14" spans="1:12" s="25" customFormat="1" ht="15.6" x14ac:dyDescent="0.3">
      <c r="A14" s="20"/>
      <c r="B14" s="21" t="s">
        <v>36</v>
      </c>
      <c r="D14" s="32"/>
      <c r="E14" s="21" t="s">
        <v>29</v>
      </c>
      <c r="G14" s="24"/>
      <c r="H14" s="27"/>
      <c r="I14" s="27"/>
      <c r="J14" s="26"/>
    </row>
    <row r="15" spans="1:12" s="25" customFormat="1" x14ac:dyDescent="0.3">
      <c r="A15" s="20"/>
      <c r="B15" s="25" t="s">
        <v>19</v>
      </c>
      <c r="C15" s="29">
        <f>'[1]29'!$J$222+'[1]29'!$N$222</f>
        <v>0</v>
      </c>
      <c r="D15" s="32"/>
      <c r="E15" s="25" t="s">
        <v>57</v>
      </c>
      <c r="F15" s="27">
        <f>'[1]29'!$D$222</f>
        <v>0</v>
      </c>
      <c r="G15" s="24"/>
      <c r="H15" s="27"/>
      <c r="I15" s="27"/>
      <c r="J15" s="26"/>
    </row>
    <row r="16" spans="1:12" s="25" customFormat="1" x14ac:dyDescent="0.3">
      <c r="A16" s="20"/>
      <c r="B16" s="25" t="s">
        <v>20</v>
      </c>
      <c r="C16" s="29">
        <f>'[1]29'!$L$222+'[1]29'!$P$222</f>
        <v>0</v>
      </c>
      <c r="D16" s="32"/>
      <c r="E16" s="25" t="s">
        <v>58</v>
      </c>
      <c r="F16" s="27">
        <f>C16</f>
        <v>0</v>
      </c>
      <c r="G16" s="24"/>
      <c r="H16" s="27"/>
      <c r="I16" s="27"/>
      <c r="J16" s="26"/>
    </row>
    <row r="17" spans="1:12" s="25" customFormat="1" ht="15.6" x14ac:dyDescent="0.3">
      <c r="A17" s="20"/>
      <c r="B17" s="25" t="s">
        <v>28</v>
      </c>
      <c r="C17" s="33">
        <f>SUM(C15:C16)</f>
        <v>0</v>
      </c>
      <c r="D17" s="32"/>
      <c r="E17" s="25" t="s">
        <v>50</v>
      </c>
      <c r="F17" s="27">
        <f>'[1]29'!$Y$222</f>
        <v>0</v>
      </c>
      <c r="G17" s="24"/>
      <c r="H17" s="27"/>
      <c r="I17" s="27"/>
      <c r="J17" s="26"/>
    </row>
    <row r="18" spans="1:12" s="25" customFormat="1" ht="15.6" x14ac:dyDescent="0.3">
      <c r="A18" s="20"/>
      <c r="C18" s="35"/>
      <c r="D18" s="32"/>
      <c r="E18" s="25" t="s">
        <v>33</v>
      </c>
      <c r="F18" s="34">
        <f>F15+F16-F17</f>
        <v>0</v>
      </c>
      <c r="G18" s="24"/>
      <c r="H18" s="27"/>
      <c r="I18" s="27"/>
      <c r="J18" s="26"/>
    </row>
    <row r="19" spans="1:12" ht="15.6" x14ac:dyDescent="0.3">
      <c r="A19" s="10"/>
      <c r="C19" s="36"/>
      <c r="E19"/>
      <c r="F19" s="36"/>
      <c r="G19" s="11"/>
      <c r="H19" s="37"/>
      <c r="I19" s="37"/>
    </row>
    <row r="20" spans="1:12" ht="15.6" x14ac:dyDescent="0.3">
      <c r="A20" s="10"/>
      <c r="B20" s="38" t="s">
        <v>34</v>
      </c>
      <c r="E20" s="21" t="s">
        <v>54</v>
      </c>
      <c r="F20" s="25"/>
      <c r="G20" s="11"/>
      <c r="H20" s="37"/>
      <c r="I20" s="37"/>
    </row>
    <row r="21" spans="1:12" ht="15.6" x14ac:dyDescent="0.3">
      <c r="A21" s="10"/>
      <c r="B21" s="39" t="s">
        <v>32</v>
      </c>
      <c r="C21" s="3"/>
      <c r="E21" s="25" t="s">
        <v>51</v>
      </c>
      <c r="F21" s="68">
        <f>'[1]29'!$C$222</f>
        <v>0</v>
      </c>
      <c r="G21" s="11"/>
      <c r="H21" s="37"/>
      <c r="I21" s="37"/>
    </row>
    <row r="22" spans="1:12" ht="15.6" x14ac:dyDescent="0.3">
      <c r="A22" s="10"/>
      <c r="B22" s="39" t="s">
        <v>31</v>
      </c>
      <c r="C22" s="1"/>
      <c r="E22" s="25" t="s">
        <v>52</v>
      </c>
      <c r="F22" s="68">
        <f>'[1]29'!$I$222</f>
        <v>0</v>
      </c>
      <c r="G22" s="11"/>
      <c r="H22" s="37"/>
      <c r="I22" s="37"/>
    </row>
    <row r="23" spans="1:12" ht="15.6" x14ac:dyDescent="0.3">
      <c r="A23" s="10"/>
      <c r="B23" t="s">
        <v>30</v>
      </c>
      <c r="C23" s="2"/>
      <c r="E23" s="39" t="s">
        <v>55</v>
      </c>
      <c r="F23" s="67">
        <f>'[1]29'!$AF$222</f>
        <v>0</v>
      </c>
      <c r="G23" s="11"/>
      <c r="H23" s="37"/>
      <c r="I23" s="37"/>
    </row>
    <row r="24" spans="1:12" ht="15.6" x14ac:dyDescent="0.3">
      <c r="A24" s="10"/>
      <c r="B24" t="s">
        <v>56</v>
      </c>
      <c r="C24" s="2"/>
      <c r="E24" s="39" t="s">
        <v>59</v>
      </c>
      <c r="F24" s="73">
        <f>'[1]29'!$AG$222</f>
        <v>0</v>
      </c>
      <c r="G24" s="11"/>
      <c r="H24" s="37"/>
      <c r="I24" s="37"/>
    </row>
    <row r="25" spans="1:12" ht="15.6" x14ac:dyDescent="0.3">
      <c r="A25" s="10"/>
      <c r="C25" s="63"/>
      <c r="E25" s="25" t="s">
        <v>53</v>
      </c>
      <c r="F25" s="69">
        <f>F21+F22-F23</f>
        <v>0</v>
      </c>
      <c r="G25" s="11"/>
      <c r="H25" s="37"/>
      <c r="I25" s="37"/>
    </row>
    <row r="26" spans="1:12" s="25" customFormat="1" ht="15.6" x14ac:dyDescent="0.3">
      <c r="A26" s="20"/>
      <c r="B26" s="21" t="s">
        <v>26</v>
      </c>
      <c r="G26" s="24"/>
      <c r="H26" s="27"/>
      <c r="I26" s="27"/>
      <c r="J26" s="26"/>
    </row>
    <row r="27" spans="1:12" s="25" customFormat="1" x14ac:dyDescent="0.3">
      <c r="A27" s="20"/>
      <c r="B27" s="25" t="s">
        <v>9</v>
      </c>
      <c r="C27" s="27">
        <f>'28'!C32</f>
        <v>0</v>
      </c>
      <c r="D27" s="27">
        <f>'28'!D32</f>
        <v>0</v>
      </c>
      <c r="E27" s="28">
        <f>(C27+D27)*0.15</f>
        <v>0</v>
      </c>
      <c r="F27" s="28">
        <f>SUM(C27:E27)</f>
        <v>0</v>
      </c>
      <c r="G27" s="24"/>
      <c r="H27" s="27"/>
      <c r="I27" s="27"/>
      <c r="J27" s="26"/>
    </row>
    <row r="28" spans="1:12" s="25" customFormat="1" x14ac:dyDescent="0.3">
      <c r="A28" s="20"/>
      <c r="B28" s="25" t="s">
        <v>35</v>
      </c>
      <c r="C28" s="70">
        <f>'28'!C33</f>
        <v>0</v>
      </c>
      <c r="D28" s="70">
        <f>'28'!D33</f>
        <v>0</v>
      </c>
      <c r="E28" s="28">
        <f>(C28+D28)*0.15</f>
        <v>0</v>
      </c>
      <c r="F28" s="28">
        <f>SUM(C28:E28)</f>
        <v>0</v>
      </c>
      <c r="G28" s="24"/>
      <c r="H28" s="27"/>
      <c r="I28" s="27"/>
      <c r="J28" s="26"/>
    </row>
    <row r="29" spans="1:12" s="25" customFormat="1" ht="16.2" thickBot="1" x14ac:dyDescent="0.35">
      <c r="A29" s="20"/>
      <c r="B29" s="30" t="s">
        <v>12</v>
      </c>
      <c r="C29" s="64">
        <f>SUM(C27:C28)</f>
        <v>0</v>
      </c>
      <c r="D29" s="64">
        <f>SUM(D27:D28)</f>
        <v>0</v>
      </c>
      <c r="E29" s="31">
        <f>SUM(E27:E28)</f>
        <v>0</v>
      </c>
      <c r="F29" s="31">
        <f>SUM(F27:F28)</f>
        <v>0</v>
      </c>
      <c r="G29" s="24"/>
      <c r="H29" s="27"/>
      <c r="I29" s="27"/>
      <c r="J29" s="26"/>
    </row>
    <row r="30" spans="1:12" s="25" customFormat="1" ht="15" thickTop="1" x14ac:dyDescent="0.3">
      <c r="A30" s="20"/>
      <c r="D30" s="32"/>
      <c r="E30" s="32"/>
      <c r="G30" s="24"/>
      <c r="H30" s="27"/>
      <c r="I30" s="27"/>
      <c r="J30" s="26"/>
    </row>
    <row r="31" spans="1:12" s="25" customFormat="1" ht="15.6" x14ac:dyDescent="0.3">
      <c r="A31" s="20"/>
      <c r="B31" s="21" t="s">
        <v>13</v>
      </c>
      <c r="G31" s="24"/>
      <c r="J31" s="26"/>
    </row>
    <row r="32" spans="1:12" s="25" customFormat="1" x14ac:dyDescent="0.3">
      <c r="A32" s="20"/>
      <c r="B32" s="25" t="s">
        <v>9</v>
      </c>
      <c r="C32" s="27">
        <f t="shared" ref="C32:E33" si="0">C10+C27</f>
        <v>0</v>
      </c>
      <c r="D32" s="27">
        <f t="shared" si="0"/>
        <v>0</v>
      </c>
      <c r="E32" s="27">
        <f t="shared" si="0"/>
        <v>0</v>
      </c>
      <c r="F32" s="27">
        <f t="shared" ref="F32" si="1">F10+F27</f>
        <v>0</v>
      </c>
      <c r="G32" s="24"/>
      <c r="J32" s="26"/>
      <c r="L32" s="27"/>
    </row>
    <row r="33" spans="1:10" s="25" customFormat="1" x14ac:dyDescent="0.3">
      <c r="A33" s="20"/>
      <c r="B33" s="25" t="s">
        <v>35</v>
      </c>
      <c r="C33" s="27">
        <f t="shared" si="0"/>
        <v>0</v>
      </c>
      <c r="D33" s="27">
        <f t="shared" si="0"/>
        <v>0</v>
      </c>
      <c r="E33" s="27">
        <f t="shared" si="0"/>
        <v>0</v>
      </c>
      <c r="F33" s="27">
        <f t="shared" ref="F33" si="2">F11+F28</f>
        <v>0</v>
      </c>
      <c r="G33" s="24"/>
      <c r="J33" s="26"/>
    </row>
    <row r="34" spans="1:10" s="25" customFormat="1" ht="16.2" thickBot="1" x14ac:dyDescent="0.35">
      <c r="A34" s="20"/>
      <c r="B34" s="30" t="s">
        <v>12</v>
      </c>
      <c r="C34" s="31">
        <f>SUM(C32:C33)</f>
        <v>0</v>
      </c>
      <c r="D34" s="31">
        <f>SUM(D32:D33)</f>
        <v>0</v>
      </c>
      <c r="E34" s="31">
        <f t="shared" ref="E34" si="3">SUM(E32:E33)</f>
        <v>0</v>
      </c>
      <c r="F34" s="31">
        <f>SUM(F32:F33)</f>
        <v>0</v>
      </c>
      <c r="G34" s="24"/>
      <c r="J34" s="26"/>
    </row>
    <row r="35" spans="1:10" ht="15" thickTop="1" x14ac:dyDescent="0.3">
      <c r="A35" s="10"/>
      <c r="G35" s="11"/>
      <c r="H35" s="37"/>
      <c r="I35" s="37"/>
    </row>
    <row r="36" spans="1:10" s="25" customFormat="1" ht="15.6" x14ac:dyDescent="0.3">
      <c r="A36" s="20"/>
      <c r="B36" s="21" t="s">
        <v>1</v>
      </c>
      <c r="C36" s="32"/>
      <c r="D36" s="32"/>
      <c r="E36" s="32"/>
      <c r="G36" s="24"/>
      <c r="J36" s="26"/>
    </row>
    <row r="37" spans="1:10" s="25" customFormat="1" ht="6" customHeight="1" x14ac:dyDescent="0.3">
      <c r="A37" s="20"/>
      <c r="B37" s="21"/>
      <c r="C37" s="32"/>
      <c r="D37" s="32"/>
      <c r="E37" s="32"/>
      <c r="G37" s="24"/>
      <c r="J37" s="26"/>
    </row>
    <row r="38" spans="1:10" s="25" customFormat="1" x14ac:dyDescent="0.3">
      <c r="A38" s="20"/>
      <c r="B38" s="40" t="s">
        <v>2</v>
      </c>
      <c r="C38" s="86">
        <f>'1'!C38</f>
        <v>27</v>
      </c>
      <c r="D38" s="86"/>
      <c r="E38" s="40" t="s">
        <v>38</v>
      </c>
      <c r="F38" s="52">
        <f>F32/C5</f>
        <v>0</v>
      </c>
      <c r="G38" s="24"/>
      <c r="J38" s="26"/>
    </row>
    <row r="39" spans="1:10" s="25" customFormat="1" ht="6" customHeight="1" x14ac:dyDescent="0.3">
      <c r="A39" s="20"/>
      <c r="B39" s="41"/>
      <c r="C39" s="32"/>
      <c r="D39" s="32"/>
      <c r="E39" s="41"/>
      <c r="G39" s="24"/>
      <c r="J39" s="26"/>
    </row>
    <row r="40" spans="1:10" s="25" customFormat="1" x14ac:dyDescent="0.3">
      <c r="A40" s="20"/>
      <c r="B40" s="40" t="s">
        <v>27</v>
      </c>
      <c r="C40" s="86">
        <f>C38*C5</f>
        <v>756</v>
      </c>
      <c r="D40" s="86"/>
      <c r="E40" s="40" t="s">
        <v>39</v>
      </c>
      <c r="F40" s="52">
        <f>F33/C5</f>
        <v>0</v>
      </c>
      <c r="G40" s="24"/>
      <c r="J40" s="26"/>
    </row>
    <row r="41" spans="1:10" ht="6" customHeight="1" x14ac:dyDescent="0.3">
      <c r="A41" s="10"/>
      <c r="B41" s="39"/>
      <c r="C41" s="12"/>
      <c r="E41" s="39"/>
      <c r="G41" s="11"/>
    </row>
    <row r="42" spans="1:10" x14ac:dyDescent="0.3">
      <c r="A42" s="10"/>
      <c r="B42" s="42" t="s">
        <v>3</v>
      </c>
      <c r="C42" s="85">
        <f>'[1]29'!$AB$222</f>
        <v>0</v>
      </c>
      <c r="D42" s="86"/>
      <c r="E42" s="40" t="s">
        <v>40</v>
      </c>
      <c r="F42" s="53">
        <f>F34/C5</f>
        <v>0</v>
      </c>
      <c r="G42" s="11"/>
    </row>
    <row r="43" spans="1:10" ht="5.25" customHeight="1" x14ac:dyDescent="0.3">
      <c r="A43" s="10"/>
      <c r="B43" s="39"/>
      <c r="C43" s="12"/>
      <c r="G43" s="11"/>
    </row>
    <row r="44" spans="1:10" s="25" customFormat="1" ht="15.6" x14ac:dyDescent="0.3">
      <c r="A44" s="20"/>
      <c r="B44" s="40" t="s">
        <v>17</v>
      </c>
      <c r="C44" s="85">
        <f>'28'!C52</f>
        <v>0</v>
      </c>
      <c r="D44" s="86"/>
      <c r="E44" s="21" t="s">
        <v>41</v>
      </c>
      <c r="F44" s="55"/>
      <c r="G44" s="24"/>
      <c r="J44" s="26"/>
    </row>
    <row r="45" spans="1:10" s="25" customFormat="1" ht="5.25" customHeight="1" x14ac:dyDescent="0.3">
      <c r="A45" s="20"/>
      <c r="B45" s="41"/>
      <c r="C45" s="32"/>
      <c r="D45" s="32"/>
      <c r="E45" s="54"/>
      <c r="F45" s="55"/>
      <c r="G45" s="24"/>
      <c r="J45" s="26"/>
    </row>
    <row r="46" spans="1:10" s="25" customFormat="1" x14ac:dyDescent="0.3">
      <c r="A46" s="20"/>
      <c r="B46" s="40" t="s">
        <v>8</v>
      </c>
      <c r="C46" s="83">
        <f>C10/C38</f>
        <v>0</v>
      </c>
      <c r="D46" s="83"/>
      <c r="E46" s="58" t="s">
        <v>42</v>
      </c>
      <c r="F46" s="61"/>
      <c r="G46" s="24"/>
      <c r="J46" s="26"/>
    </row>
    <row r="47" spans="1:10" s="25" customFormat="1" ht="5.25" customHeight="1" x14ac:dyDescent="0.3">
      <c r="A47" s="20"/>
      <c r="B47" s="41"/>
      <c r="C47" s="43"/>
      <c r="D47" s="32"/>
      <c r="E47" s="57"/>
      <c r="F47" s="56"/>
      <c r="G47" s="24"/>
      <c r="J47" s="26"/>
    </row>
    <row r="48" spans="1:10" s="25" customFormat="1" x14ac:dyDescent="0.3">
      <c r="A48" s="20"/>
      <c r="B48" s="40" t="s">
        <v>15</v>
      </c>
      <c r="C48" s="88">
        <f>C42/C38</f>
        <v>0</v>
      </c>
      <c r="D48" s="88"/>
      <c r="E48" s="58" t="s">
        <v>43</v>
      </c>
      <c r="F48" s="61"/>
      <c r="G48" s="24"/>
      <c r="J48" s="26"/>
    </row>
    <row r="49" spans="1:10" s="25" customFormat="1" ht="5.25" customHeight="1" x14ac:dyDescent="0.3">
      <c r="A49" s="20"/>
      <c r="B49" s="41"/>
      <c r="C49" s="44"/>
      <c r="D49" s="32"/>
      <c r="E49" s="57"/>
      <c r="F49" s="56"/>
      <c r="G49" s="24"/>
      <c r="J49" s="26"/>
    </row>
    <row r="50" spans="1:10" s="25" customFormat="1" x14ac:dyDescent="0.3">
      <c r="A50" s="20"/>
      <c r="B50" s="40" t="s">
        <v>14</v>
      </c>
      <c r="C50" s="83">
        <f>IF(C42&gt;0,C10/C42,)</f>
        <v>0</v>
      </c>
      <c r="D50" s="83"/>
      <c r="E50" s="58" t="s">
        <v>44</v>
      </c>
      <c r="F50" s="61"/>
      <c r="G50" s="24"/>
      <c r="J50" s="26"/>
    </row>
    <row r="51" spans="1:10" s="25" customFormat="1" ht="5.25" customHeight="1" x14ac:dyDescent="0.3">
      <c r="A51" s="20"/>
      <c r="B51" s="41"/>
      <c r="C51" s="27"/>
      <c r="D51" s="32"/>
      <c r="E51" s="57"/>
      <c r="F51" s="56"/>
      <c r="G51" s="24"/>
      <c r="J51" s="26"/>
    </row>
    <row r="52" spans="1:10" s="25" customFormat="1" x14ac:dyDescent="0.3">
      <c r="A52" s="20"/>
      <c r="B52" s="40" t="s">
        <v>18</v>
      </c>
      <c r="C52" s="85">
        <f>C42+C44</f>
        <v>0</v>
      </c>
      <c r="D52" s="86"/>
      <c r="E52" s="58" t="s">
        <v>45</v>
      </c>
      <c r="F52" s="61"/>
      <c r="G52" s="24"/>
      <c r="J52" s="26"/>
    </row>
    <row r="53" spans="1:10" s="25" customFormat="1" ht="5.25" customHeight="1" x14ac:dyDescent="0.3">
      <c r="A53" s="20"/>
      <c r="B53" s="41"/>
      <c r="C53" s="32"/>
      <c r="D53" s="32"/>
      <c r="E53" s="57"/>
      <c r="F53" s="56"/>
      <c r="G53" s="24"/>
      <c r="J53" s="26"/>
    </row>
    <row r="54" spans="1:10" s="30" customFormat="1" x14ac:dyDescent="0.3">
      <c r="A54" s="45"/>
      <c r="B54" s="40" t="s">
        <v>11</v>
      </c>
      <c r="C54" s="83">
        <f>IF(C32&gt;0,C32/C40,)</f>
        <v>0</v>
      </c>
      <c r="D54" s="83"/>
      <c r="E54" s="58" t="s">
        <v>46</v>
      </c>
      <c r="F54" s="61"/>
      <c r="G54" s="46"/>
      <c r="J54" s="47"/>
    </row>
    <row r="55" spans="1:10" s="30" customFormat="1" ht="5.25" customHeight="1" x14ac:dyDescent="0.3">
      <c r="A55" s="45"/>
      <c r="B55" s="41"/>
      <c r="C55" s="28"/>
      <c r="D55" s="32"/>
      <c r="E55" s="57"/>
      <c r="F55" s="56"/>
      <c r="G55" s="46"/>
      <c r="J55" s="47"/>
    </row>
    <row r="56" spans="1:10" s="25" customFormat="1" x14ac:dyDescent="0.3">
      <c r="A56" s="20"/>
      <c r="B56" s="40" t="s">
        <v>4</v>
      </c>
      <c r="C56" s="88">
        <f>C52/C40</f>
        <v>0</v>
      </c>
      <c r="D56" s="88"/>
      <c r="E56" s="58" t="s">
        <v>47</v>
      </c>
      <c r="F56" s="61"/>
      <c r="G56" s="24"/>
      <c r="J56" s="26"/>
    </row>
    <row r="57" spans="1:10" s="25" customFormat="1" ht="5.25" customHeight="1" x14ac:dyDescent="0.3">
      <c r="A57" s="20"/>
      <c r="B57" s="41"/>
      <c r="C57" s="44"/>
      <c r="D57" s="32"/>
      <c r="E57" s="57"/>
      <c r="F57" s="56"/>
      <c r="G57" s="24"/>
      <c r="J57" s="26"/>
    </row>
    <row r="58" spans="1:10" s="25" customFormat="1" ht="18" x14ac:dyDescent="0.35">
      <c r="A58" s="20"/>
      <c r="B58" s="40" t="s">
        <v>16</v>
      </c>
      <c r="C58" s="83">
        <f>IF(C52&gt;0,C32/C52,)</f>
        <v>0</v>
      </c>
      <c r="D58" s="83"/>
      <c r="E58" s="60" t="s">
        <v>48</v>
      </c>
      <c r="F58" s="59">
        <f>F34+F46+F48+F50+F52+F54+F56</f>
        <v>0</v>
      </c>
      <c r="G58" s="24"/>
      <c r="J58" s="26"/>
    </row>
    <row r="59" spans="1:10" x14ac:dyDescent="0.3">
      <c r="A59" s="10"/>
      <c r="G59" s="11"/>
    </row>
    <row r="60" spans="1:10" x14ac:dyDescent="0.3">
      <c r="A60" s="10"/>
      <c r="B60" s="39" t="s">
        <v>21</v>
      </c>
      <c r="G60" s="11"/>
    </row>
    <row r="61" spans="1:10" x14ac:dyDescent="0.3">
      <c r="A61" s="10"/>
      <c r="G61" s="11"/>
    </row>
    <row r="62" spans="1:10" x14ac:dyDescent="0.3">
      <c r="A62" s="10"/>
      <c r="B62" s="39" t="s">
        <v>22</v>
      </c>
      <c r="G62" s="11"/>
    </row>
    <row r="63" spans="1:10" ht="7.5" customHeight="1" thickBot="1" x14ac:dyDescent="0.35">
      <c r="A63" s="48"/>
      <c r="B63" s="49"/>
      <c r="C63" s="49"/>
      <c r="D63" s="50"/>
      <c r="E63" s="50"/>
      <c r="F63" s="49"/>
      <c r="G63" s="51"/>
    </row>
  </sheetData>
  <sheetProtection algorithmName="SHA-512" hashValue="4r7aJhaCYZRUUtDmNfaQSjCVhwM7mWlR1nS9t7lwoeFmquBhOGovTXILYMAyeUMreKU6rFySnSsfuZ+7a5OUtQ==" saltValue="SKoORK9Dcpsbn8XKN1fY8A==" spinCount="100000" sheet="1" objects="1" scenarios="1" formatColumns="0" formatRows="0" selectLockedCells="1"/>
  <mergeCells count="13">
    <mergeCell ref="B2:F2"/>
    <mergeCell ref="B3:F3"/>
    <mergeCell ref="C38:D38"/>
    <mergeCell ref="C40:D40"/>
    <mergeCell ref="C42:D42"/>
    <mergeCell ref="C54:D54"/>
    <mergeCell ref="C56:D56"/>
    <mergeCell ref="C58:D58"/>
    <mergeCell ref="C44:D44"/>
    <mergeCell ref="C46:D46"/>
    <mergeCell ref="C48:D48"/>
    <mergeCell ref="C50:D50"/>
    <mergeCell ref="C52:D52"/>
  </mergeCells>
  <dataValidations count="1">
    <dataValidation operator="equal" allowBlank="1" showInputMessage="1" showErrorMessage="1" sqref="G1:XFD25 E25:F25 A26:XFD1048576 C23:D25 E23:F23 E17:F18 C19:F22 C16:D18 A1:B25 C1:F15" xr:uid="{02D86B06-5DA0-4161-BEAB-1FC080EFF570}"/>
  </dataValidations>
  <printOptions horizontalCentered="1" verticalCentered="1"/>
  <pageMargins left="0.45" right="0.45" top="0.25" bottom="0.25" header="0.3" footer="0.3"/>
  <pageSetup scale="91" orientation="portrait" horizontalDpi="300" verticalDpi="3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>
    <pageSetUpPr fitToPage="1"/>
  </sheetPr>
  <dimension ref="A1:L63"/>
  <sheetViews>
    <sheetView workbookViewId="0">
      <selection activeCell="C21" sqref="C21"/>
    </sheetView>
  </sheetViews>
  <sheetFormatPr defaultRowHeight="14.4" x14ac:dyDescent="0.3"/>
  <cols>
    <col min="1" max="1" width="2" customWidth="1"/>
    <col min="2" max="2" width="28.5546875" customWidth="1"/>
    <col min="3" max="3" width="13.44140625" customWidth="1"/>
    <col min="4" max="4" width="15" style="12" customWidth="1"/>
    <col min="5" max="5" width="26.33203125" style="12" customWidth="1"/>
    <col min="6" max="6" width="19.33203125" customWidth="1"/>
    <col min="7" max="7" width="2" customWidth="1"/>
    <col min="8" max="8" width="12.5546875" customWidth="1"/>
    <col min="10" max="10" width="12.33203125" style="9" bestFit="1" customWidth="1"/>
    <col min="11" max="11" width="11.5546875" bestFit="1" customWidth="1"/>
    <col min="12" max="12" width="9.5546875" bestFit="1" customWidth="1"/>
  </cols>
  <sheetData>
    <row r="1" spans="1:12" ht="9" customHeight="1" x14ac:dyDescent="0.3">
      <c r="A1" s="5"/>
      <c r="B1" s="6"/>
      <c r="C1" s="6"/>
      <c r="D1" s="7"/>
      <c r="E1" s="7"/>
      <c r="F1" s="6"/>
      <c r="G1" s="8"/>
    </row>
    <row r="2" spans="1:12" ht="18" x14ac:dyDescent="0.35">
      <c r="A2" s="10"/>
      <c r="B2" s="89" t="str">
        <f>'1'!B2</f>
        <v>[Company Name]</v>
      </c>
      <c r="C2" s="89"/>
      <c r="D2" s="89"/>
      <c r="E2" s="89"/>
      <c r="F2" s="89"/>
      <c r="G2" s="11"/>
    </row>
    <row r="3" spans="1:12" ht="18" x14ac:dyDescent="0.35">
      <c r="A3" s="10"/>
      <c r="B3" s="89" t="s">
        <v>0</v>
      </c>
      <c r="C3" s="89"/>
      <c r="D3" s="89"/>
      <c r="E3" s="89"/>
      <c r="F3" s="89"/>
      <c r="G3" s="11"/>
    </row>
    <row r="4" spans="1:12" x14ac:dyDescent="0.3">
      <c r="A4" s="10"/>
      <c r="G4" s="11"/>
    </row>
    <row r="5" spans="1:12" s="15" customFormat="1" x14ac:dyDescent="0.3">
      <c r="A5" s="13"/>
      <c r="B5" s="14" t="s">
        <v>5</v>
      </c>
      <c r="C5" s="65">
        <f>'29'!C5+1</f>
        <v>29</v>
      </c>
      <c r="G5" s="16"/>
      <c r="J5" s="17"/>
    </row>
    <row r="6" spans="1:12" x14ac:dyDescent="0.3">
      <c r="A6" s="10"/>
      <c r="B6" s="14" t="s">
        <v>6</v>
      </c>
      <c r="C6" s="65">
        <f>'1'!C6</f>
        <v>0</v>
      </c>
      <c r="G6" s="11"/>
    </row>
    <row r="7" spans="1:12" x14ac:dyDescent="0.3">
      <c r="A7" s="10"/>
      <c r="B7" s="14" t="s">
        <v>7</v>
      </c>
      <c r="C7" s="65">
        <f>'1'!C7</f>
        <v>0</v>
      </c>
      <c r="E7" s="18" t="s">
        <v>49</v>
      </c>
      <c r="F7" s="66">
        <f>'1'!F7</f>
        <v>0.05</v>
      </c>
      <c r="G7" s="11"/>
    </row>
    <row r="8" spans="1:12" ht="32.4" customHeight="1" x14ac:dyDescent="0.3">
      <c r="A8" s="10"/>
      <c r="E8" s="15"/>
      <c r="F8" s="19"/>
      <c r="G8" s="11"/>
    </row>
    <row r="9" spans="1:12" s="25" customFormat="1" ht="15.6" x14ac:dyDescent="0.3">
      <c r="A9" s="20"/>
      <c r="B9" s="21" t="s">
        <v>10</v>
      </c>
      <c r="C9" s="22" t="s">
        <v>23</v>
      </c>
      <c r="D9" s="22" t="s">
        <v>37</v>
      </c>
      <c r="E9" s="23" t="s">
        <v>24</v>
      </c>
      <c r="F9" s="23" t="s">
        <v>25</v>
      </c>
      <c r="G9" s="24"/>
      <c r="J9" s="26"/>
    </row>
    <row r="10" spans="1:12" s="25" customFormat="1" x14ac:dyDescent="0.3">
      <c r="A10" s="20"/>
      <c r="B10" s="25" t="s">
        <v>9</v>
      </c>
      <c r="C10" s="27">
        <f>F10/1.15/1.05</f>
        <v>0</v>
      </c>
      <c r="D10" s="27">
        <f>C10*$F$7</f>
        <v>0</v>
      </c>
      <c r="E10" s="28">
        <f>(C10+D10)*0.15</f>
        <v>0</v>
      </c>
      <c r="F10" s="29">
        <f>'[1]30'!$J$222+'[1]30'!$L$222</f>
        <v>0</v>
      </c>
      <c r="G10" s="24"/>
      <c r="H10" s="27"/>
      <c r="J10" s="26"/>
      <c r="L10" s="27"/>
    </row>
    <row r="11" spans="1:12" s="25" customFormat="1" x14ac:dyDescent="0.3">
      <c r="A11" s="20"/>
      <c r="B11" s="25" t="s">
        <v>35</v>
      </c>
      <c r="C11" s="27">
        <f>F11/1.15/1.05</f>
        <v>0</v>
      </c>
      <c r="D11" s="27">
        <f>C11*$F$7</f>
        <v>0</v>
      </c>
      <c r="E11" s="28">
        <f>(C11+D11)*0.15</f>
        <v>0</v>
      </c>
      <c r="F11" s="29">
        <f>'[1]30'!$N$222+'[1]30'!$P$222</f>
        <v>0</v>
      </c>
      <c r="G11" s="24"/>
      <c r="H11" s="27"/>
      <c r="J11" s="26"/>
    </row>
    <row r="12" spans="1:12" s="25" customFormat="1" ht="16.2" thickBot="1" x14ac:dyDescent="0.35">
      <c r="A12" s="20"/>
      <c r="B12" s="30" t="s">
        <v>12</v>
      </c>
      <c r="C12" s="31">
        <f>SUM(C10:C11)</f>
        <v>0</v>
      </c>
      <c r="D12" s="31">
        <f>SUM(D10:D11)</f>
        <v>0</v>
      </c>
      <c r="E12" s="31">
        <f>SUM(E10:E11)</f>
        <v>0</v>
      </c>
      <c r="F12" s="31">
        <f>SUM(F10:F11)</f>
        <v>0</v>
      </c>
      <c r="G12" s="24"/>
      <c r="J12" s="26"/>
    </row>
    <row r="13" spans="1:12" s="25" customFormat="1" ht="15" thickTop="1" x14ac:dyDescent="0.3">
      <c r="A13" s="20"/>
      <c r="D13" s="32"/>
      <c r="E13" s="32"/>
      <c r="G13" s="24"/>
      <c r="H13" s="27"/>
      <c r="I13" s="27"/>
      <c r="J13" s="26"/>
    </row>
    <row r="14" spans="1:12" s="25" customFormat="1" ht="15.6" x14ac:dyDescent="0.3">
      <c r="A14" s="20"/>
      <c r="B14" s="21" t="s">
        <v>36</v>
      </c>
      <c r="D14" s="32"/>
      <c r="E14" s="21" t="s">
        <v>29</v>
      </c>
      <c r="G14" s="24"/>
      <c r="H14" s="27"/>
      <c r="I14" s="27"/>
      <c r="J14" s="26"/>
    </row>
    <row r="15" spans="1:12" s="25" customFormat="1" x14ac:dyDescent="0.3">
      <c r="A15" s="20"/>
      <c r="B15" s="25" t="s">
        <v>19</v>
      </c>
      <c r="C15" s="29">
        <f>'[1]30'!$J$222+'[1]30'!$N$222</f>
        <v>0</v>
      </c>
      <c r="D15" s="32"/>
      <c r="E15" s="25" t="s">
        <v>57</v>
      </c>
      <c r="F15" s="27">
        <f>'[1]30'!$D$222</f>
        <v>0</v>
      </c>
      <c r="G15" s="24"/>
      <c r="H15" s="27"/>
      <c r="I15" s="27"/>
      <c r="J15" s="26"/>
    </row>
    <row r="16" spans="1:12" s="25" customFormat="1" x14ac:dyDescent="0.3">
      <c r="A16" s="20"/>
      <c r="B16" s="25" t="s">
        <v>20</v>
      </c>
      <c r="C16" s="29">
        <f>'[1]30'!$L$222+'[1]30'!$P$222</f>
        <v>0</v>
      </c>
      <c r="D16" s="32"/>
      <c r="E16" s="25" t="s">
        <v>58</v>
      </c>
      <c r="F16" s="27">
        <f>C16</f>
        <v>0</v>
      </c>
      <c r="G16" s="24"/>
      <c r="H16" s="27"/>
      <c r="I16" s="27"/>
      <c r="J16" s="26"/>
    </row>
    <row r="17" spans="1:12" s="25" customFormat="1" ht="15.6" x14ac:dyDescent="0.3">
      <c r="A17" s="20"/>
      <c r="B17" s="25" t="s">
        <v>28</v>
      </c>
      <c r="C17" s="33">
        <f>SUM(C15:C16)</f>
        <v>0</v>
      </c>
      <c r="D17" s="32"/>
      <c r="E17" s="25" t="s">
        <v>50</v>
      </c>
      <c r="F17" s="27">
        <f>'[1]30'!$Y$222</f>
        <v>0</v>
      </c>
      <c r="G17" s="24"/>
      <c r="H17" s="27"/>
      <c r="I17" s="27"/>
      <c r="J17" s="26"/>
    </row>
    <row r="18" spans="1:12" s="25" customFormat="1" ht="15.6" x14ac:dyDescent="0.3">
      <c r="A18" s="20"/>
      <c r="C18" s="35"/>
      <c r="D18" s="32"/>
      <c r="E18" s="25" t="s">
        <v>33</v>
      </c>
      <c r="F18" s="34">
        <f>F15+F16-F17</f>
        <v>0</v>
      </c>
      <c r="G18" s="24"/>
      <c r="H18" s="27"/>
      <c r="I18" s="27"/>
      <c r="J18" s="26"/>
    </row>
    <row r="19" spans="1:12" ht="15.6" x14ac:dyDescent="0.3">
      <c r="A19" s="10"/>
      <c r="C19" s="36"/>
      <c r="E19"/>
      <c r="F19" s="36"/>
      <c r="G19" s="11"/>
      <c r="H19" s="37"/>
      <c r="I19" s="37"/>
    </row>
    <row r="20" spans="1:12" ht="15.6" x14ac:dyDescent="0.3">
      <c r="A20" s="10"/>
      <c r="B20" s="38" t="s">
        <v>34</v>
      </c>
      <c r="E20" s="21" t="s">
        <v>54</v>
      </c>
      <c r="F20" s="25"/>
      <c r="G20" s="11"/>
      <c r="H20" s="37"/>
      <c r="I20" s="37"/>
    </row>
    <row r="21" spans="1:12" ht="15.6" x14ac:dyDescent="0.3">
      <c r="A21" s="10"/>
      <c r="B21" s="39" t="s">
        <v>32</v>
      </c>
      <c r="C21" s="3"/>
      <c r="E21" s="25" t="s">
        <v>51</v>
      </c>
      <c r="F21" s="68">
        <f>'[1]30'!$C$222</f>
        <v>0</v>
      </c>
      <c r="G21" s="11"/>
      <c r="H21" s="37"/>
      <c r="I21" s="37"/>
    </row>
    <row r="22" spans="1:12" ht="15.6" x14ac:dyDescent="0.3">
      <c r="A22" s="10"/>
      <c r="B22" s="39" t="s">
        <v>31</v>
      </c>
      <c r="C22" s="1"/>
      <c r="E22" s="25" t="s">
        <v>52</v>
      </c>
      <c r="F22" s="68">
        <f>'[1]30'!$I$222</f>
        <v>0</v>
      </c>
      <c r="G22" s="11"/>
      <c r="H22" s="37"/>
      <c r="I22" s="37"/>
    </row>
    <row r="23" spans="1:12" ht="15.6" x14ac:dyDescent="0.3">
      <c r="A23" s="10"/>
      <c r="B23" t="s">
        <v>30</v>
      </c>
      <c r="C23" s="2"/>
      <c r="E23" s="39" t="s">
        <v>55</v>
      </c>
      <c r="F23" s="67">
        <f>'[1]30'!$AF$222</f>
        <v>0</v>
      </c>
      <c r="G23" s="11"/>
      <c r="H23" s="37"/>
      <c r="I23" s="37"/>
    </row>
    <row r="24" spans="1:12" ht="15.6" x14ac:dyDescent="0.3">
      <c r="A24" s="10"/>
      <c r="B24" t="s">
        <v>56</v>
      </c>
      <c r="C24" s="2"/>
      <c r="E24" s="39" t="s">
        <v>59</v>
      </c>
      <c r="F24" s="73">
        <f>'[1]30'!$AG$222</f>
        <v>0</v>
      </c>
      <c r="G24" s="11"/>
      <c r="H24" s="37"/>
      <c r="I24" s="37"/>
    </row>
    <row r="25" spans="1:12" ht="15.6" x14ac:dyDescent="0.3">
      <c r="A25" s="10"/>
      <c r="C25" s="63"/>
      <c r="E25" s="25" t="s">
        <v>53</v>
      </c>
      <c r="F25" s="69">
        <f>F21+F22-F23</f>
        <v>0</v>
      </c>
      <c r="G25" s="11"/>
      <c r="H25" s="37"/>
      <c r="I25" s="37"/>
    </row>
    <row r="26" spans="1:12" s="25" customFormat="1" ht="15.6" x14ac:dyDescent="0.3">
      <c r="A26" s="20"/>
      <c r="B26" s="21" t="s">
        <v>26</v>
      </c>
      <c r="G26" s="24"/>
      <c r="H26" s="27"/>
      <c r="I26" s="27"/>
      <c r="J26" s="26"/>
    </row>
    <row r="27" spans="1:12" s="25" customFormat="1" x14ac:dyDescent="0.3">
      <c r="A27" s="20"/>
      <c r="B27" s="25" t="s">
        <v>9</v>
      </c>
      <c r="C27" s="27">
        <f>'29'!C32</f>
        <v>0</v>
      </c>
      <c r="D27" s="27">
        <f>'29'!D32</f>
        <v>0</v>
      </c>
      <c r="E27" s="28">
        <f>(C27+D27)*0.15</f>
        <v>0</v>
      </c>
      <c r="F27" s="28">
        <f>SUM(C27:E27)</f>
        <v>0</v>
      </c>
      <c r="G27" s="24"/>
      <c r="H27" s="27"/>
      <c r="I27" s="27"/>
      <c r="J27" s="26"/>
    </row>
    <row r="28" spans="1:12" s="25" customFormat="1" x14ac:dyDescent="0.3">
      <c r="A28" s="20"/>
      <c r="B28" s="25" t="s">
        <v>35</v>
      </c>
      <c r="C28" s="70">
        <f>'29'!C33</f>
        <v>0</v>
      </c>
      <c r="D28" s="70">
        <f>'29'!D33</f>
        <v>0</v>
      </c>
      <c r="E28" s="28">
        <f>(C28+D28)*0.15</f>
        <v>0</v>
      </c>
      <c r="F28" s="28">
        <f>SUM(C28:E28)</f>
        <v>0</v>
      </c>
      <c r="G28" s="24"/>
      <c r="H28" s="27"/>
      <c r="I28" s="27"/>
      <c r="J28" s="26"/>
    </row>
    <row r="29" spans="1:12" s="25" customFormat="1" ht="16.2" thickBot="1" x14ac:dyDescent="0.35">
      <c r="A29" s="20"/>
      <c r="B29" s="30" t="s">
        <v>12</v>
      </c>
      <c r="C29" s="64">
        <f>SUM(C27:C28)</f>
        <v>0</v>
      </c>
      <c r="D29" s="64">
        <f>SUM(D27:D28)</f>
        <v>0</v>
      </c>
      <c r="E29" s="31">
        <f>SUM(E27:E28)</f>
        <v>0</v>
      </c>
      <c r="F29" s="31">
        <f>SUM(F27:F28)</f>
        <v>0</v>
      </c>
      <c r="G29" s="24"/>
      <c r="H29" s="27"/>
      <c r="I29" s="27"/>
      <c r="J29" s="26"/>
    </row>
    <row r="30" spans="1:12" s="25" customFormat="1" ht="15" thickTop="1" x14ac:dyDescent="0.3">
      <c r="A30" s="20"/>
      <c r="D30" s="32"/>
      <c r="E30" s="32"/>
      <c r="G30" s="24"/>
      <c r="H30" s="27"/>
      <c r="I30" s="27"/>
      <c r="J30" s="26"/>
    </row>
    <row r="31" spans="1:12" s="25" customFormat="1" ht="15.6" x14ac:dyDescent="0.3">
      <c r="A31" s="20"/>
      <c r="B31" s="21" t="s">
        <v>13</v>
      </c>
      <c r="G31" s="24"/>
      <c r="J31" s="26"/>
    </row>
    <row r="32" spans="1:12" s="25" customFormat="1" x14ac:dyDescent="0.3">
      <c r="A32" s="20"/>
      <c r="B32" s="25" t="s">
        <v>9</v>
      </c>
      <c r="C32" s="27">
        <f t="shared" ref="C32:E33" si="0">C10+C27</f>
        <v>0</v>
      </c>
      <c r="D32" s="27">
        <f t="shared" si="0"/>
        <v>0</v>
      </c>
      <c r="E32" s="27">
        <f t="shared" si="0"/>
        <v>0</v>
      </c>
      <c r="F32" s="27">
        <f t="shared" ref="F32" si="1">F10+F27</f>
        <v>0</v>
      </c>
      <c r="G32" s="24"/>
      <c r="J32" s="26"/>
      <c r="L32" s="27"/>
    </row>
    <row r="33" spans="1:10" s="25" customFormat="1" x14ac:dyDescent="0.3">
      <c r="A33" s="20"/>
      <c r="B33" s="25" t="s">
        <v>35</v>
      </c>
      <c r="C33" s="27">
        <f t="shared" si="0"/>
        <v>0</v>
      </c>
      <c r="D33" s="27">
        <f t="shared" si="0"/>
        <v>0</v>
      </c>
      <c r="E33" s="27">
        <f t="shared" si="0"/>
        <v>0</v>
      </c>
      <c r="F33" s="27">
        <f t="shared" ref="F33" si="2">F11+F28</f>
        <v>0</v>
      </c>
      <c r="G33" s="24"/>
      <c r="J33" s="26"/>
    </row>
    <row r="34" spans="1:10" s="25" customFormat="1" ht="16.2" thickBot="1" x14ac:dyDescent="0.35">
      <c r="A34" s="20"/>
      <c r="B34" s="30" t="s">
        <v>12</v>
      </c>
      <c r="C34" s="31">
        <f>SUM(C32:C33)</f>
        <v>0</v>
      </c>
      <c r="D34" s="31">
        <f>SUM(D32:D33)</f>
        <v>0</v>
      </c>
      <c r="E34" s="31">
        <f t="shared" ref="E34" si="3">SUM(E32:E33)</f>
        <v>0</v>
      </c>
      <c r="F34" s="31">
        <f>SUM(F32:F33)</f>
        <v>0</v>
      </c>
      <c r="G34" s="24"/>
      <c r="J34" s="26"/>
    </row>
    <row r="35" spans="1:10" ht="15" thickTop="1" x14ac:dyDescent="0.3">
      <c r="A35" s="10"/>
      <c r="G35" s="11"/>
      <c r="H35" s="37"/>
      <c r="I35" s="37"/>
    </row>
    <row r="36" spans="1:10" s="25" customFormat="1" ht="15.6" x14ac:dyDescent="0.3">
      <c r="A36" s="20"/>
      <c r="B36" s="21" t="s">
        <v>1</v>
      </c>
      <c r="C36" s="32"/>
      <c r="D36" s="32"/>
      <c r="E36" s="32"/>
      <c r="G36" s="24"/>
      <c r="J36" s="26"/>
    </row>
    <row r="37" spans="1:10" s="25" customFormat="1" ht="6" customHeight="1" x14ac:dyDescent="0.3">
      <c r="A37" s="20"/>
      <c r="B37" s="21"/>
      <c r="C37" s="32"/>
      <c r="D37" s="32"/>
      <c r="E37" s="32"/>
      <c r="G37" s="24"/>
      <c r="J37" s="26"/>
    </row>
    <row r="38" spans="1:10" s="25" customFormat="1" x14ac:dyDescent="0.3">
      <c r="A38" s="20"/>
      <c r="B38" s="40" t="s">
        <v>2</v>
      </c>
      <c r="C38" s="86">
        <f>'1'!C38</f>
        <v>27</v>
      </c>
      <c r="D38" s="86"/>
      <c r="E38" s="40" t="s">
        <v>38</v>
      </c>
      <c r="F38" s="52">
        <f>F32/C5</f>
        <v>0</v>
      </c>
      <c r="G38" s="24"/>
      <c r="J38" s="26"/>
    </row>
    <row r="39" spans="1:10" s="25" customFormat="1" ht="6" customHeight="1" x14ac:dyDescent="0.3">
      <c r="A39" s="20"/>
      <c r="B39" s="41"/>
      <c r="C39" s="32"/>
      <c r="D39" s="32"/>
      <c r="E39" s="41"/>
      <c r="G39" s="24"/>
      <c r="J39" s="26"/>
    </row>
    <row r="40" spans="1:10" s="25" customFormat="1" x14ac:dyDescent="0.3">
      <c r="A40" s="20"/>
      <c r="B40" s="40" t="s">
        <v>27</v>
      </c>
      <c r="C40" s="86">
        <f>C38*C5</f>
        <v>783</v>
      </c>
      <c r="D40" s="86"/>
      <c r="E40" s="40" t="s">
        <v>39</v>
      </c>
      <c r="F40" s="52">
        <f>F33/C5</f>
        <v>0</v>
      </c>
      <c r="G40" s="24"/>
      <c r="J40" s="26"/>
    </row>
    <row r="41" spans="1:10" ht="6" customHeight="1" x14ac:dyDescent="0.3">
      <c r="A41" s="10"/>
      <c r="B41" s="39"/>
      <c r="C41" s="12"/>
      <c r="E41" s="39"/>
      <c r="G41" s="11"/>
    </row>
    <row r="42" spans="1:10" x14ac:dyDescent="0.3">
      <c r="A42" s="10"/>
      <c r="B42" s="42" t="s">
        <v>3</v>
      </c>
      <c r="C42" s="85">
        <f>'[1]30'!$AB$222</f>
        <v>0</v>
      </c>
      <c r="D42" s="86"/>
      <c r="E42" s="40" t="s">
        <v>40</v>
      </c>
      <c r="F42" s="53">
        <f>F34/C5</f>
        <v>0</v>
      </c>
      <c r="G42" s="11"/>
    </row>
    <row r="43" spans="1:10" ht="5.25" customHeight="1" x14ac:dyDescent="0.3">
      <c r="A43" s="10"/>
      <c r="B43" s="39"/>
      <c r="C43" s="12"/>
      <c r="G43" s="11"/>
    </row>
    <row r="44" spans="1:10" s="25" customFormat="1" ht="15.6" x14ac:dyDescent="0.3">
      <c r="A44" s="20"/>
      <c r="B44" s="40" t="s">
        <v>17</v>
      </c>
      <c r="C44" s="85">
        <f>'29'!C52</f>
        <v>0</v>
      </c>
      <c r="D44" s="86"/>
      <c r="E44" s="21" t="s">
        <v>41</v>
      </c>
      <c r="F44" s="55"/>
      <c r="G44" s="24"/>
      <c r="J44" s="26"/>
    </row>
    <row r="45" spans="1:10" s="25" customFormat="1" ht="5.25" customHeight="1" x14ac:dyDescent="0.3">
      <c r="A45" s="20"/>
      <c r="B45" s="41"/>
      <c r="C45" s="32"/>
      <c r="D45" s="32"/>
      <c r="E45" s="54"/>
      <c r="F45" s="55"/>
      <c r="G45" s="24"/>
      <c r="J45" s="26"/>
    </row>
    <row r="46" spans="1:10" s="25" customFormat="1" x14ac:dyDescent="0.3">
      <c r="A46" s="20"/>
      <c r="B46" s="40" t="s">
        <v>8</v>
      </c>
      <c r="C46" s="83">
        <f>C10/C38</f>
        <v>0</v>
      </c>
      <c r="D46" s="83"/>
      <c r="E46" s="58" t="s">
        <v>42</v>
      </c>
      <c r="F46" s="61"/>
      <c r="G46" s="24"/>
      <c r="J46" s="26"/>
    </row>
    <row r="47" spans="1:10" s="25" customFormat="1" ht="5.25" customHeight="1" x14ac:dyDescent="0.3">
      <c r="A47" s="20"/>
      <c r="B47" s="41"/>
      <c r="C47" s="43"/>
      <c r="D47" s="32"/>
      <c r="E47" s="57"/>
      <c r="F47" s="56"/>
      <c r="G47" s="24"/>
      <c r="J47" s="26"/>
    </row>
    <row r="48" spans="1:10" s="25" customFormat="1" x14ac:dyDescent="0.3">
      <c r="A48" s="20"/>
      <c r="B48" s="40" t="s">
        <v>15</v>
      </c>
      <c r="C48" s="88">
        <f>C42/C38</f>
        <v>0</v>
      </c>
      <c r="D48" s="88"/>
      <c r="E48" s="58" t="s">
        <v>43</v>
      </c>
      <c r="F48" s="61"/>
      <c r="G48" s="24"/>
      <c r="J48" s="26"/>
    </row>
    <row r="49" spans="1:10" s="25" customFormat="1" ht="5.25" customHeight="1" x14ac:dyDescent="0.3">
      <c r="A49" s="20"/>
      <c r="B49" s="41"/>
      <c r="C49" s="44"/>
      <c r="D49" s="32"/>
      <c r="E49" s="57"/>
      <c r="F49" s="56"/>
      <c r="G49" s="24"/>
      <c r="J49" s="26"/>
    </row>
    <row r="50" spans="1:10" s="25" customFormat="1" x14ac:dyDescent="0.3">
      <c r="A50" s="20"/>
      <c r="B50" s="40" t="s">
        <v>14</v>
      </c>
      <c r="C50" s="83">
        <f>IF(C42&gt;0,C10/C42,)</f>
        <v>0</v>
      </c>
      <c r="D50" s="83"/>
      <c r="E50" s="58" t="s">
        <v>44</v>
      </c>
      <c r="F50" s="61"/>
      <c r="G50" s="24"/>
      <c r="J50" s="26"/>
    </row>
    <row r="51" spans="1:10" s="25" customFormat="1" ht="5.25" customHeight="1" x14ac:dyDescent="0.3">
      <c r="A51" s="20"/>
      <c r="B51" s="41"/>
      <c r="C51" s="27"/>
      <c r="D51" s="32"/>
      <c r="E51" s="57"/>
      <c r="F51" s="56"/>
      <c r="G51" s="24"/>
      <c r="J51" s="26"/>
    </row>
    <row r="52" spans="1:10" s="25" customFormat="1" x14ac:dyDescent="0.3">
      <c r="A52" s="20"/>
      <c r="B52" s="40" t="s">
        <v>18</v>
      </c>
      <c r="C52" s="85">
        <f>C42+C44</f>
        <v>0</v>
      </c>
      <c r="D52" s="86"/>
      <c r="E52" s="58" t="s">
        <v>45</v>
      </c>
      <c r="F52" s="61"/>
      <c r="G52" s="24"/>
      <c r="J52" s="26"/>
    </row>
    <row r="53" spans="1:10" s="25" customFormat="1" ht="5.25" customHeight="1" x14ac:dyDescent="0.3">
      <c r="A53" s="20"/>
      <c r="B53" s="41"/>
      <c r="C53" s="32"/>
      <c r="D53" s="32"/>
      <c r="E53" s="57"/>
      <c r="F53" s="56"/>
      <c r="G53" s="24"/>
      <c r="J53" s="26"/>
    </row>
    <row r="54" spans="1:10" s="30" customFormat="1" x14ac:dyDescent="0.3">
      <c r="A54" s="45"/>
      <c r="B54" s="40" t="s">
        <v>11</v>
      </c>
      <c r="C54" s="83">
        <f>IF(C32&gt;0,C32/C40,)</f>
        <v>0</v>
      </c>
      <c r="D54" s="83"/>
      <c r="E54" s="58" t="s">
        <v>46</v>
      </c>
      <c r="F54" s="61"/>
      <c r="G54" s="46"/>
      <c r="J54" s="47"/>
    </row>
    <row r="55" spans="1:10" s="30" customFormat="1" ht="5.25" customHeight="1" x14ac:dyDescent="0.3">
      <c r="A55" s="45"/>
      <c r="B55" s="41"/>
      <c r="C55" s="28"/>
      <c r="D55" s="32"/>
      <c r="E55" s="57"/>
      <c r="F55" s="56"/>
      <c r="G55" s="46"/>
      <c r="J55" s="47"/>
    </row>
    <row r="56" spans="1:10" s="25" customFormat="1" x14ac:dyDescent="0.3">
      <c r="A56" s="20"/>
      <c r="B56" s="40" t="s">
        <v>4</v>
      </c>
      <c r="C56" s="88">
        <f>C52/C40</f>
        <v>0</v>
      </c>
      <c r="D56" s="88"/>
      <c r="E56" s="58" t="s">
        <v>47</v>
      </c>
      <c r="F56" s="61"/>
      <c r="G56" s="24"/>
      <c r="J56" s="26"/>
    </row>
    <row r="57" spans="1:10" s="25" customFormat="1" ht="5.25" customHeight="1" x14ac:dyDescent="0.3">
      <c r="A57" s="20"/>
      <c r="B57" s="41"/>
      <c r="C57" s="44"/>
      <c r="D57" s="32"/>
      <c r="E57" s="57"/>
      <c r="F57" s="56"/>
      <c r="G57" s="24"/>
      <c r="J57" s="26"/>
    </row>
    <row r="58" spans="1:10" s="25" customFormat="1" ht="18" x14ac:dyDescent="0.35">
      <c r="A58" s="20"/>
      <c r="B58" s="40" t="s">
        <v>16</v>
      </c>
      <c r="C58" s="83">
        <f>IF(C52&gt;0,C32/C52,)</f>
        <v>0</v>
      </c>
      <c r="D58" s="83"/>
      <c r="E58" s="60" t="s">
        <v>48</v>
      </c>
      <c r="F58" s="59">
        <f>F34+F46+F48+F50+F52+F54+F56</f>
        <v>0</v>
      </c>
      <c r="G58" s="24"/>
      <c r="J58" s="26"/>
    </row>
    <row r="59" spans="1:10" x14ac:dyDescent="0.3">
      <c r="A59" s="10"/>
      <c r="G59" s="11"/>
    </row>
    <row r="60" spans="1:10" x14ac:dyDescent="0.3">
      <c r="A60" s="10"/>
      <c r="B60" s="39" t="s">
        <v>21</v>
      </c>
      <c r="G60" s="11"/>
    </row>
    <row r="61" spans="1:10" x14ac:dyDescent="0.3">
      <c r="A61" s="10"/>
      <c r="G61" s="11"/>
    </row>
    <row r="62" spans="1:10" x14ac:dyDescent="0.3">
      <c r="A62" s="10"/>
      <c r="B62" s="39" t="s">
        <v>22</v>
      </c>
      <c r="G62" s="11"/>
    </row>
    <row r="63" spans="1:10" ht="7.5" customHeight="1" thickBot="1" x14ac:dyDescent="0.35">
      <c r="A63" s="48"/>
      <c r="B63" s="49"/>
      <c r="C63" s="49"/>
      <c r="D63" s="50"/>
      <c r="E63" s="50"/>
      <c r="F63" s="49"/>
      <c r="G63" s="51"/>
    </row>
  </sheetData>
  <sheetProtection algorithmName="SHA-512" hashValue="B0WUURs2a7dLxZB1unOOzYkNmBGzZde698BMISZfeYyvE228XeITdhOMfqXcqxIvPt1GXiRQ+3Qbd5wa9zTrpA==" saltValue="dukGQPEaPYgZBa/eao2jFg==" spinCount="100000" sheet="1" objects="1" scenarios="1" formatColumns="0" formatRows="0" selectLockedCells="1"/>
  <mergeCells count="13">
    <mergeCell ref="B2:F2"/>
    <mergeCell ref="B3:F3"/>
    <mergeCell ref="C38:D38"/>
    <mergeCell ref="C40:D40"/>
    <mergeCell ref="C42:D42"/>
    <mergeCell ref="C54:D54"/>
    <mergeCell ref="C56:D56"/>
    <mergeCell ref="C58:D58"/>
    <mergeCell ref="C44:D44"/>
    <mergeCell ref="C46:D46"/>
    <mergeCell ref="C48:D48"/>
    <mergeCell ref="C50:D50"/>
    <mergeCell ref="C52:D52"/>
  </mergeCells>
  <conditionalFormatting sqref="G67">
    <cfRule type="cellIs" dxfId="2" priority="1" operator="greaterThan">
      <formula>0</formula>
    </cfRule>
    <cfRule type="cellIs" dxfId="1" priority="2" operator="lessThan">
      <formula>0</formula>
    </cfRule>
    <cfRule type="cellIs" dxfId="0" priority="3" operator="greaterThan">
      <formula>0.1111</formula>
    </cfRule>
  </conditionalFormatting>
  <dataValidations count="1">
    <dataValidation operator="equal" allowBlank="1" showInputMessage="1" showErrorMessage="1" sqref="G1:XFD25 E25:F25 A26:XFD1048576 C23:D25 E23:F23 E17:F18 C19:F22 C16:D18 A1:B25 C1:F15" xr:uid="{9DD51FBE-551E-4AD3-A886-56B4924C521C}"/>
  </dataValidations>
  <printOptions horizontalCentered="1" verticalCentered="1"/>
  <pageMargins left="0.45" right="0.45" top="0.25" bottom="0.25" header="0.3" footer="0.3"/>
  <pageSetup scale="82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L63"/>
  <sheetViews>
    <sheetView zoomScale="103" zoomScaleNormal="103" workbookViewId="0">
      <selection activeCell="C21" sqref="C21"/>
    </sheetView>
  </sheetViews>
  <sheetFormatPr defaultRowHeight="14.4" x14ac:dyDescent="0.3"/>
  <cols>
    <col min="1" max="1" width="2" customWidth="1"/>
    <col min="2" max="2" width="28.5546875" customWidth="1"/>
    <col min="3" max="3" width="13.44140625" customWidth="1"/>
    <col min="4" max="4" width="15" style="12" customWidth="1"/>
    <col min="5" max="5" width="26.33203125" style="12" customWidth="1"/>
    <col min="6" max="6" width="19.33203125" customWidth="1"/>
    <col min="7" max="7" width="2" customWidth="1"/>
    <col min="8" max="8" width="12.5546875" customWidth="1"/>
    <col min="10" max="10" width="12.33203125" style="9" bestFit="1" customWidth="1"/>
    <col min="11" max="11" width="11.5546875" bestFit="1" customWidth="1"/>
    <col min="12" max="12" width="9.5546875" bestFit="1" customWidth="1"/>
  </cols>
  <sheetData>
    <row r="1" spans="1:12" ht="9" customHeight="1" x14ac:dyDescent="0.3">
      <c r="A1" s="5"/>
      <c r="B1" s="6"/>
      <c r="C1" s="6"/>
      <c r="D1" s="7"/>
      <c r="E1" s="7"/>
      <c r="F1" s="6"/>
      <c r="G1" s="8"/>
    </row>
    <row r="2" spans="1:12" ht="18" x14ac:dyDescent="0.35">
      <c r="A2" s="10"/>
      <c r="B2" s="89" t="str">
        <f>'1'!B2</f>
        <v>[Company Name]</v>
      </c>
      <c r="C2" s="89"/>
      <c r="D2" s="89"/>
      <c r="E2" s="89"/>
      <c r="F2" s="89"/>
      <c r="G2" s="11"/>
    </row>
    <row r="3" spans="1:12" ht="18" x14ac:dyDescent="0.35">
      <c r="A3" s="10"/>
      <c r="B3" s="89" t="s">
        <v>0</v>
      </c>
      <c r="C3" s="89"/>
      <c r="D3" s="89"/>
      <c r="E3" s="89"/>
      <c r="F3" s="89"/>
      <c r="G3" s="11"/>
    </row>
    <row r="4" spans="1:12" x14ac:dyDescent="0.3">
      <c r="A4" s="10"/>
      <c r="G4" s="11"/>
    </row>
    <row r="5" spans="1:12" s="15" customFormat="1" x14ac:dyDescent="0.3">
      <c r="A5" s="13"/>
      <c r="B5" s="14" t="s">
        <v>5</v>
      </c>
      <c r="C5" s="65">
        <f>'2'!C5+1</f>
        <v>2</v>
      </c>
      <c r="G5" s="16"/>
      <c r="J5" s="17"/>
    </row>
    <row r="6" spans="1:12" x14ac:dyDescent="0.3">
      <c r="A6" s="10"/>
      <c r="B6" s="14" t="s">
        <v>6</v>
      </c>
      <c r="C6" s="65">
        <f>'1'!C6</f>
        <v>0</v>
      </c>
      <c r="G6" s="11"/>
    </row>
    <row r="7" spans="1:12" x14ac:dyDescent="0.3">
      <c r="A7" s="10"/>
      <c r="B7" s="14" t="s">
        <v>7</v>
      </c>
      <c r="C7" s="65">
        <f>'1'!C7</f>
        <v>0</v>
      </c>
      <c r="E7" s="18" t="s">
        <v>49</v>
      </c>
      <c r="F7" s="66">
        <f>'1'!F7</f>
        <v>0.05</v>
      </c>
      <c r="G7" s="11"/>
    </row>
    <row r="8" spans="1:12" ht="32.4" customHeight="1" x14ac:dyDescent="0.3">
      <c r="A8" s="10"/>
      <c r="E8" s="15"/>
      <c r="F8" s="19"/>
      <c r="G8" s="11"/>
    </row>
    <row r="9" spans="1:12" s="25" customFormat="1" ht="15.6" x14ac:dyDescent="0.3">
      <c r="A9" s="20"/>
      <c r="B9" s="21" t="s">
        <v>10</v>
      </c>
      <c r="C9" s="22" t="s">
        <v>23</v>
      </c>
      <c r="D9" s="22" t="s">
        <v>37</v>
      </c>
      <c r="E9" s="23" t="s">
        <v>24</v>
      </c>
      <c r="F9" s="23" t="s">
        <v>25</v>
      </c>
      <c r="G9" s="24"/>
      <c r="J9" s="26"/>
    </row>
    <row r="10" spans="1:12" s="25" customFormat="1" x14ac:dyDescent="0.3">
      <c r="A10" s="20"/>
      <c r="B10" s="25" t="s">
        <v>9</v>
      </c>
      <c r="C10" s="27">
        <f>F10/1.15/1.05</f>
        <v>0</v>
      </c>
      <c r="D10" s="27">
        <f>C10*$F$7</f>
        <v>0</v>
      </c>
      <c r="E10" s="28">
        <f>(C10+D10)*0.15</f>
        <v>0</v>
      </c>
      <c r="F10" s="29">
        <f>'[1]3'!$J$222+'[1]3'!$L$222</f>
        <v>0</v>
      </c>
      <c r="G10" s="24"/>
      <c r="H10" s="27"/>
      <c r="J10" s="26"/>
      <c r="L10" s="27"/>
    </row>
    <row r="11" spans="1:12" s="25" customFormat="1" x14ac:dyDescent="0.3">
      <c r="A11" s="20"/>
      <c r="B11" s="25" t="s">
        <v>35</v>
      </c>
      <c r="C11" s="27">
        <f>F11/1.15/1.05</f>
        <v>0</v>
      </c>
      <c r="D11" s="27">
        <f>C11*$F$7</f>
        <v>0</v>
      </c>
      <c r="E11" s="28">
        <f>(C11+D11)*0.15</f>
        <v>0</v>
      </c>
      <c r="F11" s="29">
        <f>'[1]3'!$N$222+'[1]3'!$P$222</f>
        <v>0</v>
      </c>
      <c r="G11" s="24"/>
      <c r="H11" s="27"/>
      <c r="J11" s="26"/>
    </row>
    <row r="12" spans="1:12" s="25" customFormat="1" ht="16.2" thickBot="1" x14ac:dyDescent="0.35">
      <c r="A12" s="20"/>
      <c r="B12" s="30" t="s">
        <v>12</v>
      </c>
      <c r="C12" s="31">
        <f>SUM(C10:C11)</f>
        <v>0</v>
      </c>
      <c r="D12" s="31">
        <f>SUM(D10:D11)</f>
        <v>0</v>
      </c>
      <c r="E12" s="31">
        <f>SUM(E10:E11)</f>
        <v>0</v>
      </c>
      <c r="F12" s="31">
        <f>SUM(F10:F11)</f>
        <v>0</v>
      </c>
      <c r="G12" s="24"/>
      <c r="J12" s="26"/>
    </row>
    <row r="13" spans="1:12" s="25" customFormat="1" ht="15" thickTop="1" x14ac:dyDescent="0.3">
      <c r="A13" s="20"/>
      <c r="D13" s="32"/>
      <c r="E13" s="32"/>
      <c r="G13" s="24"/>
      <c r="H13" s="27"/>
      <c r="I13" s="27"/>
      <c r="J13" s="26"/>
    </row>
    <row r="14" spans="1:12" s="25" customFormat="1" ht="15.6" x14ac:dyDescent="0.3">
      <c r="A14" s="20"/>
      <c r="B14" s="21" t="s">
        <v>36</v>
      </c>
      <c r="D14" s="32"/>
      <c r="E14" s="21" t="s">
        <v>29</v>
      </c>
      <c r="G14" s="24"/>
      <c r="H14" s="27"/>
      <c r="I14" s="27"/>
      <c r="J14" s="26"/>
    </row>
    <row r="15" spans="1:12" s="25" customFormat="1" x14ac:dyDescent="0.3">
      <c r="A15" s="20"/>
      <c r="B15" s="25" t="s">
        <v>19</v>
      </c>
      <c r="C15" s="29">
        <f>'[1]3'!$J$222+'[1]3'!$N$222</f>
        <v>0</v>
      </c>
      <c r="D15" s="32"/>
      <c r="E15" s="25" t="s">
        <v>57</v>
      </c>
      <c r="F15" s="27">
        <f>'[1]3'!$D$222</f>
        <v>0</v>
      </c>
      <c r="G15" s="24"/>
      <c r="H15" s="27"/>
      <c r="I15" s="27"/>
      <c r="J15" s="26"/>
    </row>
    <row r="16" spans="1:12" s="25" customFormat="1" x14ac:dyDescent="0.3">
      <c r="A16" s="20"/>
      <c r="B16" s="25" t="s">
        <v>20</v>
      </c>
      <c r="C16" s="29">
        <f>'[1]3'!$L$222+'[1]3'!$P$222</f>
        <v>0</v>
      </c>
      <c r="D16" s="32"/>
      <c r="E16" s="25" t="s">
        <v>58</v>
      </c>
      <c r="F16" s="27">
        <f>C16</f>
        <v>0</v>
      </c>
      <c r="G16" s="24"/>
      <c r="H16" s="27"/>
      <c r="I16" s="27"/>
      <c r="J16" s="26"/>
    </row>
    <row r="17" spans="1:12" s="25" customFormat="1" ht="15.6" x14ac:dyDescent="0.3">
      <c r="A17" s="20"/>
      <c r="B17" s="25" t="s">
        <v>28</v>
      </c>
      <c r="C17" s="33">
        <f>SUM(C15:C16)</f>
        <v>0</v>
      </c>
      <c r="D17" s="32"/>
      <c r="E17" s="25" t="s">
        <v>50</v>
      </c>
      <c r="F17" s="27">
        <f>'[1]3'!$Y$222</f>
        <v>0</v>
      </c>
      <c r="G17" s="24"/>
      <c r="H17" s="27"/>
      <c r="I17" s="27"/>
      <c r="J17" s="26"/>
    </row>
    <row r="18" spans="1:12" s="25" customFormat="1" ht="15.6" x14ac:dyDescent="0.3">
      <c r="A18" s="20"/>
      <c r="C18" s="35"/>
      <c r="D18" s="32"/>
      <c r="E18" s="25" t="s">
        <v>33</v>
      </c>
      <c r="F18" s="34">
        <f>F15+F16-F17</f>
        <v>0</v>
      </c>
      <c r="G18" s="24"/>
      <c r="H18" s="27"/>
      <c r="I18" s="27"/>
      <c r="J18" s="26"/>
    </row>
    <row r="19" spans="1:12" ht="15.6" x14ac:dyDescent="0.3">
      <c r="A19" s="10"/>
      <c r="C19" s="36"/>
      <c r="E19"/>
      <c r="F19" s="36"/>
      <c r="G19" s="11"/>
      <c r="H19" s="37"/>
      <c r="I19" s="37"/>
    </row>
    <row r="20" spans="1:12" ht="15.6" x14ac:dyDescent="0.3">
      <c r="A20" s="10"/>
      <c r="B20" s="38" t="s">
        <v>34</v>
      </c>
      <c r="E20" s="21" t="s">
        <v>54</v>
      </c>
      <c r="F20" s="25"/>
      <c r="G20" s="11"/>
      <c r="H20" s="37"/>
      <c r="I20" s="37"/>
    </row>
    <row r="21" spans="1:12" ht="15.6" x14ac:dyDescent="0.3">
      <c r="A21" s="10"/>
      <c r="B21" s="39" t="s">
        <v>32</v>
      </c>
      <c r="C21" s="3"/>
      <c r="E21" s="25" t="s">
        <v>51</v>
      </c>
      <c r="F21" s="68">
        <f>'[1]3'!$C$222</f>
        <v>0</v>
      </c>
      <c r="G21" s="11"/>
      <c r="H21" s="37"/>
      <c r="I21" s="37"/>
    </row>
    <row r="22" spans="1:12" ht="15.6" x14ac:dyDescent="0.3">
      <c r="A22" s="10"/>
      <c r="B22" s="39" t="s">
        <v>31</v>
      </c>
      <c r="C22" s="1"/>
      <c r="E22" s="25" t="s">
        <v>52</v>
      </c>
      <c r="F22" s="68">
        <f>'[1]3'!$I$222</f>
        <v>0</v>
      </c>
      <c r="G22" s="11"/>
      <c r="H22" s="37"/>
      <c r="I22" s="37"/>
    </row>
    <row r="23" spans="1:12" ht="15.6" x14ac:dyDescent="0.3">
      <c r="A23" s="10"/>
      <c r="B23" t="s">
        <v>30</v>
      </c>
      <c r="C23" s="2"/>
      <c r="E23" s="39" t="s">
        <v>55</v>
      </c>
      <c r="F23" s="67">
        <f>'[1]3'!$AF$222</f>
        <v>0</v>
      </c>
      <c r="G23" s="11"/>
      <c r="H23" s="37"/>
      <c r="I23" s="37"/>
    </row>
    <row r="24" spans="1:12" ht="15.6" x14ac:dyDescent="0.3">
      <c r="A24" s="10"/>
      <c r="B24" t="s">
        <v>56</v>
      </c>
      <c r="C24" s="2"/>
      <c r="E24" s="39" t="s">
        <v>59</v>
      </c>
      <c r="F24" s="72">
        <f>'[1]3'!$AG$222</f>
        <v>0</v>
      </c>
      <c r="G24" s="11"/>
      <c r="H24" s="37"/>
      <c r="I24" s="37"/>
    </row>
    <row r="25" spans="1:12" ht="15.6" x14ac:dyDescent="0.3">
      <c r="A25" s="10"/>
      <c r="C25" s="63"/>
      <c r="E25" s="25" t="s">
        <v>53</v>
      </c>
      <c r="F25" s="69">
        <f>F21+F22-F23</f>
        <v>0</v>
      </c>
      <c r="G25" s="11"/>
      <c r="H25" s="37"/>
      <c r="I25" s="37"/>
    </row>
    <row r="26" spans="1:12" s="25" customFormat="1" ht="15.6" x14ac:dyDescent="0.3">
      <c r="A26" s="20"/>
      <c r="B26" s="21" t="s">
        <v>26</v>
      </c>
      <c r="G26" s="24"/>
      <c r="H26" s="27"/>
      <c r="I26" s="27"/>
      <c r="J26" s="26"/>
    </row>
    <row r="27" spans="1:12" s="25" customFormat="1" x14ac:dyDescent="0.3">
      <c r="A27" s="20"/>
      <c r="B27" s="25" t="s">
        <v>9</v>
      </c>
      <c r="C27" s="27">
        <f>'2'!C32</f>
        <v>0</v>
      </c>
      <c r="D27" s="27">
        <f>'2'!D32</f>
        <v>0</v>
      </c>
      <c r="E27" s="28">
        <f>(C27+D27)*0.15</f>
        <v>0</v>
      </c>
      <c r="F27" s="28">
        <f>SUM(C27:E27)</f>
        <v>0</v>
      </c>
      <c r="G27" s="24"/>
      <c r="H27" s="27"/>
      <c r="I27" s="27"/>
      <c r="J27" s="26"/>
    </row>
    <row r="28" spans="1:12" s="25" customFormat="1" x14ac:dyDescent="0.3">
      <c r="A28" s="20"/>
      <c r="B28" s="25" t="s">
        <v>35</v>
      </c>
      <c r="C28" s="27">
        <f>'2'!C33</f>
        <v>0</v>
      </c>
      <c r="D28" s="27">
        <f>'2'!D33</f>
        <v>0</v>
      </c>
      <c r="E28" s="28">
        <f>(C28+D28)*0.15</f>
        <v>0</v>
      </c>
      <c r="F28" s="28">
        <f>SUM(C28:E28)</f>
        <v>0</v>
      </c>
      <c r="G28" s="24"/>
      <c r="H28" s="27"/>
      <c r="I28" s="27"/>
      <c r="J28" s="26"/>
    </row>
    <row r="29" spans="1:12" s="25" customFormat="1" ht="16.2" thickBot="1" x14ac:dyDescent="0.35">
      <c r="A29" s="20"/>
      <c r="B29" s="30" t="s">
        <v>12</v>
      </c>
      <c r="C29" s="64">
        <f>SUM(C27:C28)</f>
        <v>0</v>
      </c>
      <c r="D29" s="64">
        <f>SUM(D27:D28)</f>
        <v>0</v>
      </c>
      <c r="E29" s="31">
        <f>SUM(E27:E28)</f>
        <v>0</v>
      </c>
      <c r="F29" s="31">
        <f>SUM(F27:F28)</f>
        <v>0</v>
      </c>
      <c r="G29" s="24"/>
      <c r="H29" s="27"/>
      <c r="I29" s="27"/>
      <c r="J29" s="26"/>
    </row>
    <row r="30" spans="1:12" s="25" customFormat="1" ht="15" thickTop="1" x14ac:dyDescent="0.3">
      <c r="A30" s="20"/>
      <c r="D30" s="32"/>
      <c r="E30" s="32"/>
      <c r="G30" s="24"/>
      <c r="H30" s="27"/>
      <c r="I30" s="27"/>
      <c r="J30" s="26"/>
    </row>
    <row r="31" spans="1:12" s="25" customFormat="1" ht="15.6" x14ac:dyDescent="0.3">
      <c r="A31" s="20"/>
      <c r="B31" s="21" t="s">
        <v>13</v>
      </c>
      <c r="G31" s="24"/>
      <c r="J31" s="26"/>
    </row>
    <row r="32" spans="1:12" s="25" customFormat="1" x14ac:dyDescent="0.3">
      <c r="A32" s="20"/>
      <c r="B32" s="25" t="s">
        <v>9</v>
      </c>
      <c r="C32" s="27">
        <f t="shared" ref="C32:E33" si="0">C10+C27</f>
        <v>0</v>
      </c>
      <c r="D32" s="27">
        <f t="shared" si="0"/>
        <v>0</v>
      </c>
      <c r="E32" s="27">
        <f t="shared" si="0"/>
        <v>0</v>
      </c>
      <c r="F32" s="27">
        <f t="shared" ref="F32" si="1">F10+F27</f>
        <v>0</v>
      </c>
      <c r="G32" s="24"/>
      <c r="J32" s="26"/>
      <c r="L32" s="27"/>
    </row>
    <row r="33" spans="1:10" s="25" customFormat="1" x14ac:dyDescent="0.3">
      <c r="A33" s="20"/>
      <c r="B33" s="25" t="s">
        <v>35</v>
      </c>
      <c r="C33" s="27">
        <f t="shared" si="0"/>
        <v>0</v>
      </c>
      <c r="D33" s="27">
        <f t="shared" si="0"/>
        <v>0</v>
      </c>
      <c r="E33" s="27">
        <f t="shared" si="0"/>
        <v>0</v>
      </c>
      <c r="F33" s="27">
        <f t="shared" ref="F33" si="2">F11+F28</f>
        <v>0</v>
      </c>
      <c r="G33" s="24"/>
      <c r="J33" s="26"/>
    </row>
    <row r="34" spans="1:10" s="25" customFormat="1" ht="16.2" thickBot="1" x14ac:dyDescent="0.35">
      <c r="A34" s="20"/>
      <c r="B34" s="30" t="s">
        <v>12</v>
      </c>
      <c r="C34" s="31">
        <f>SUM(C32:C33)</f>
        <v>0</v>
      </c>
      <c r="D34" s="31">
        <f>SUM(D32:D33)</f>
        <v>0</v>
      </c>
      <c r="E34" s="31">
        <f t="shared" ref="E34" si="3">SUM(E32:E33)</f>
        <v>0</v>
      </c>
      <c r="F34" s="31">
        <f>SUM(F32:F33)</f>
        <v>0</v>
      </c>
      <c r="G34" s="24"/>
      <c r="J34" s="26"/>
    </row>
    <row r="35" spans="1:10" ht="15" thickTop="1" x14ac:dyDescent="0.3">
      <c r="A35" s="10"/>
      <c r="G35" s="11"/>
      <c r="H35" s="37"/>
      <c r="I35" s="37"/>
    </row>
    <row r="36" spans="1:10" s="25" customFormat="1" ht="15.6" x14ac:dyDescent="0.3">
      <c r="A36" s="20"/>
      <c r="B36" s="21" t="s">
        <v>1</v>
      </c>
      <c r="C36" s="32"/>
      <c r="D36" s="32"/>
      <c r="E36" s="32"/>
      <c r="G36" s="24"/>
      <c r="J36" s="26"/>
    </row>
    <row r="37" spans="1:10" s="25" customFormat="1" ht="6" customHeight="1" x14ac:dyDescent="0.3">
      <c r="A37" s="20"/>
      <c r="B37" s="21"/>
      <c r="C37" s="32"/>
      <c r="D37" s="32"/>
      <c r="E37" s="32"/>
      <c r="G37" s="24"/>
      <c r="J37" s="26"/>
    </row>
    <row r="38" spans="1:10" s="25" customFormat="1" x14ac:dyDescent="0.3">
      <c r="A38" s="20"/>
      <c r="B38" s="40" t="s">
        <v>2</v>
      </c>
      <c r="C38" s="86">
        <f>'1'!C38:D38</f>
        <v>27</v>
      </c>
      <c r="D38" s="86"/>
      <c r="E38" s="40" t="s">
        <v>38</v>
      </c>
      <c r="F38" s="52">
        <f>F32/C5</f>
        <v>0</v>
      </c>
      <c r="G38" s="24"/>
      <c r="J38" s="26"/>
    </row>
    <row r="39" spans="1:10" s="25" customFormat="1" ht="6" customHeight="1" x14ac:dyDescent="0.3">
      <c r="A39" s="20"/>
      <c r="B39" s="41"/>
      <c r="C39" s="32"/>
      <c r="D39" s="32"/>
      <c r="E39" s="41"/>
      <c r="G39" s="24"/>
      <c r="J39" s="26"/>
    </row>
    <row r="40" spans="1:10" s="25" customFormat="1" x14ac:dyDescent="0.3">
      <c r="A40" s="20"/>
      <c r="B40" s="40" t="s">
        <v>27</v>
      </c>
      <c r="C40" s="86">
        <f>C38*C5</f>
        <v>54</v>
      </c>
      <c r="D40" s="86"/>
      <c r="E40" s="40" t="s">
        <v>39</v>
      </c>
      <c r="F40" s="52">
        <f>F33/C5</f>
        <v>0</v>
      </c>
      <c r="G40" s="24"/>
      <c r="J40" s="26"/>
    </row>
    <row r="41" spans="1:10" ht="6" customHeight="1" x14ac:dyDescent="0.3">
      <c r="A41" s="10"/>
      <c r="B41" s="39"/>
      <c r="C41" s="12"/>
      <c r="E41" s="39"/>
      <c r="G41" s="11"/>
    </row>
    <row r="42" spans="1:10" x14ac:dyDescent="0.3">
      <c r="A42" s="10"/>
      <c r="B42" s="42" t="s">
        <v>3</v>
      </c>
      <c r="C42" s="85">
        <f>'[1]3'!$AB$222</f>
        <v>0</v>
      </c>
      <c r="D42" s="86"/>
      <c r="E42" s="40" t="s">
        <v>40</v>
      </c>
      <c r="F42" s="53">
        <f>F34/C5</f>
        <v>0</v>
      </c>
      <c r="G42" s="11"/>
    </row>
    <row r="43" spans="1:10" ht="5.25" customHeight="1" x14ac:dyDescent="0.3">
      <c r="A43" s="10"/>
      <c r="B43" s="39"/>
      <c r="C43" s="12"/>
      <c r="G43" s="11"/>
    </row>
    <row r="44" spans="1:10" s="25" customFormat="1" ht="15.6" x14ac:dyDescent="0.3">
      <c r="A44" s="20"/>
      <c r="B44" s="40" t="s">
        <v>17</v>
      </c>
      <c r="C44" s="85">
        <f>'2'!C52</f>
        <v>0</v>
      </c>
      <c r="D44" s="86"/>
      <c r="E44" s="21" t="s">
        <v>41</v>
      </c>
      <c r="F44" s="55"/>
      <c r="G44" s="24"/>
      <c r="J44" s="26"/>
    </row>
    <row r="45" spans="1:10" s="25" customFormat="1" ht="5.25" customHeight="1" x14ac:dyDescent="0.3">
      <c r="A45" s="20"/>
      <c r="B45" s="41"/>
      <c r="C45" s="32"/>
      <c r="D45" s="32"/>
      <c r="E45" s="54"/>
      <c r="F45" s="55"/>
      <c r="G45" s="24"/>
      <c r="J45" s="26"/>
    </row>
    <row r="46" spans="1:10" s="25" customFormat="1" x14ac:dyDescent="0.3">
      <c r="A46" s="20"/>
      <c r="B46" s="40" t="s">
        <v>8</v>
      </c>
      <c r="C46" s="83">
        <f>C10/C38</f>
        <v>0</v>
      </c>
      <c r="D46" s="83"/>
      <c r="E46" s="58" t="s">
        <v>42</v>
      </c>
      <c r="F46" s="61"/>
      <c r="G46" s="24"/>
      <c r="J46" s="26"/>
    </row>
    <row r="47" spans="1:10" s="25" customFormat="1" ht="5.25" customHeight="1" x14ac:dyDescent="0.3">
      <c r="A47" s="20"/>
      <c r="B47" s="41"/>
      <c r="C47" s="43"/>
      <c r="D47" s="32"/>
      <c r="E47" s="57"/>
      <c r="F47" s="56"/>
      <c r="G47" s="24"/>
      <c r="J47" s="26"/>
    </row>
    <row r="48" spans="1:10" s="25" customFormat="1" x14ac:dyDescent="0.3">
      <c r="A48" s="20"/>
      <c r="B48" s="40" t="s">
        <v>15</v>
      </c>
      <c r="C48" s="88">
        <f>C42/C38</f>
        <v>0</v>
      </c>
      <c r="D48" s="88"/>
      <c r="E48" s="58" t="s">
        <v>43</v>
      </c>
      <c r="F48" s="61"/>
      <c r="G48" s="24"/>
      <c r="J48" s="26"/>
    </row>
    <row r="49" spans="1:10" s="25" customFormat="1" ht="5.25" customHeight="1" x14ac:dyDescent="0.3">
      <c r="A49" s="20"/>
      <c r="B49" s="41"/>
      <c r="C49" s="44"/>
      <c r="D49" s="32"/>
      <c r="E49" s="57"/>
      <c r="F49" s="56"/>
      <c r="G49" s="24"/>
      <c r="J49" s="26"/>
    </row>
    <row r="50" spans="1:10" s="25" customFormat="1" x14ac:dyDescent="0.3">
      <c r="A50" s="20"/>
      <c r="B50" s="40" t="s">
        <v>14</v>
      </c>
      <c r="C50" s="83">
        <f>IF(C42&gt;0,C10/C42,)</f>
        <v>0</v>
      </c>
      <c r="D50" s="83"/>
      <c r="E50" s="58" t="s">
        <v>44</v>
      </c>
      <c r="F50" s="61"/>
      <c r="G50" s="24"/>
      <c r="J50" s="26"/>
    </row>
    <row r="51" spans="1:10" s="25" customFormat="1" ht="5.25" customHeight="1" x14ac:dyDescent="0.3">
      <c r="A51" s="20"/>
      <c r="B51" s="41"/>
      <c r="C51" s="27"/>
      <c r="D51" s="32"/>
      <c r="E51" s="57"/>
      <c r="F51" s="56"/>
      <c r="G51" s="24"/>
      <c r="J51" s="26"/>
    </row>
    <row r="52" spans="1:10" s="25" customFormat="1" x14ac:dyDescent="0.3">
      <c r="A52" s="20"/>
      <c r="B52" s="40" t="s">
        <v>18</v>
      </c>
      <c r="C52" s="85">
        <f>C42+C44</f>
        <v>0</v>
      </c>
      <c r="D52" s="86"/>
      <c r="E52" s="58" t="s">
        <v>45</v>
      </c>
      <c r="F52" s="61"/>
      <c r="G52" s="24"/>
      <c r="J52" s="26"/>
    </row>
    <row r="53" spans="1:10" s="25" customFormat="1" ht="5.25" customHeight="1" x14ac:dyDescent="0.3">
      <c r="A53" s="20"/>
      <c r="B53" s="41"/>
      <c r="C53" s="32"/>
      <c r="D53" s="32"/>
      <c r="E53" s="57"/>
      <c r="F53" s="56"/>
      <c r="G53" s="24"/>
      <c r="J53" s="26"/>
    </row>
    <row r="54" spans="1:10" s="30" customFormat="1" x14ac:dyDescent="0.3">
      <c r="A54" s="45"/>
      <c r="B54" s="40" t="s">
        <v>11</v>
      </c>
      <c r="C54" s="83">
        <f>IF(C32&gt;0,C32/C40,)</f>
        <v>0</v>
      </c>
      <c r="D54" s="83"/>
      <c r="E54" s="58" t="s">
        <v>46</v>
      </c>
      <c r="F54" s="61"/>
      <c r="G54" s="46"/>
      <c r="J54" s="47"/>
    </row>
    <row r="55" spans="1:10" s="30" customFormat="1" ht="5.25" customHeight="1" x14ac:dyDescent="0.3">
      <c r="A55" s="45"/>
      <c r="B55" s="41"/>
      <c r="C55" s="28"/>
      <c r="D55" s="32"/>
      <c r="E55" s="57"/>
      <c r="F55" s="56"/>
      <c r="G55" s="46"/>
      <c r="J55" s="47"/>
    </row>
    <row r="56" spans="1:10" s="25" customFormat="1" x14ac:dyDescent="0.3">
      <c r="A56" s="20"/>
      <c r="B56" s="40" t="s">
        <v>4</v>
      </c>
      <c r="C56" s="88">
        <f>C52/C40</f>
        <v>0</v>
      </c>
      <c r="D56" s="88"/>
      <c r="E56" s="58" t="s">
        <v>47</v>
      </c>
      <c r="F56" s="61"/>
      <c r="G56" s="24"/>
      <c r="J56" s="26"/>
    </row>
    <row r="57" spans="1:10" s="25" customFormat="1" ht="5.25" customHeight="1" x14ac:dyDescent="0.3">
      <c r="A57" s="20"/>
      <c r="B57" s="41"/>
      <c r="C57" s="44"/>
      <c r="D57" s="32"/>
      <c r="E57" s="57"/>
      <c r="F57" s="56"/>
      <c r="G57" s="24"/>
      <c r="J57" s="26"/>
    </row>
    <row r="58" spans="1:10" s="25" customFormat="1" ht="18" x14ac:dyDescent="0.35">
      <c r="A58" s="20"/>
      <c r="B58" s="40" t="s">
        <v>16</v>
      </c>
      <c r="C58" s="83">
        <f>IF(C52&gt;0,C32/C52,)</f>
        <v>0</v>
      </c>
      <c r="D58" s="83"/>
      <c r="E58" s="60" t="s">
        <v>48</v>
      </c>
      <c r="F58" s="59">
        <f>F34+F46+F48+F50+F52+F54+F56</f>
        <v>0</v>
      </c>
      <c r="G58" s="24"/>
      <c r="J58" s="26"/>
    </row>
    <row r="59" spans="1:10" x14ac:dyDescent="0.3">
      <c r="A59" s="10"/>
      <c r="G59" s="11"/>
    </row>
    <row r="60" spans="1:10" x14ac:dyDescent="0.3">
      <c r="A60" s="10"/>
      <c r="B60" s="39" t="s">
        <v>21</v>
      </c>
      <c r="G60" s="11"/>
    </row>
    <row r="61" spans="1:10" x14ac:dyDescent="0.3">
      <c r="A61" s="10"/>
      <c r="G61" s="11"/>
    </row>
    <row r="62" spans="1:10" x14ac:dyDescent="0.3">
      <c r="A62" s="10"/>
      <c r="B62" s="39" t="s">
        <v>22</v>
      </c>
      <c r="G62" s="11"/>
    </row>
    <row r="63" spans="1:10" ht="7.5" customHeight="1" thickBot="1" x14ac:dyDescent="0.35">
      <c r="A63" s="48"/>
      <c r="B63" s="49"/>
      <c r="C63" s="49"/>
      <c r="D63" s="50"/>
      <c r="E63" s="50"/>
      <c r="F63" s="49"/>
      <c r="G63" s="51"/>
    </row>
  </sheetData>
  <sheetProtection algorithmName="SHA-512" hashValue="3XkxymZc9er0IOsF3NPsBfc3jkrtHib57D8kcbBFGPtRz0YsVDDDMgOhdkPJ8M2eXt2kpLJgmvL1wqwWXR9bpA==" saltValue="ouriJ5PpAJhP8sxD7pqtqQ==" spinCount="100000" sheet="1" objects="1" scenarios="1" formatColumns="0" formatRows="0" selectLockedCells="1"/>
  <mergeCells count="13">
    <mergeCell ref="B2:F2"/>
    <mergeCell ref="B3:F3"/>
    <mergeCell ref="C38:D38"/>
    <mergeCell ref="C40:D40"/>
    <mergeCell ref="C58:D58"/>
    <mergeCell ref="C42:D42"/>
    <mergeCell ref="C44:D44"/>
    <mergeCell ref="C46:D46"/>
    <mergeCell ref="C48:D48"/>
    <mergeCell ref="C50:D50"/>
    <mergeCell ref="C52:D52"/>
    <mergeCell ref="C54:D54"/>
    <mergeCell ref="C56:D56"/>
  </mergeCells>
  <dataValidations count="1">
    <dataValidation operator="equal" allowBlank="1" showInputMessage="1" showErrorMessage="1" sqref="G1:XFD25 E25:F25 A26:XFD1048576 C23:D25 E23:F23 E17:F18 C19:F22 C16:D18 A1:B25 C1:F15" xr:uid="{5A8BD68A-DB97-4258-857B-A2F1526D8326}"/>
  </dataValidations>
  <printOptions horizontalCentered="1" verticalCentered="1"/>
  <pageMargins left="0.45" right="0.45" top="0.25" bottom="0.25" header="0.3" footer="0.3"/>
  <pageSetup scale="9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L63"/>
  <sheetViews>
    <sheetView workbookViewId="0">
      <selection activeCell="C21" sqref="C21"/>
    </sheetView>
  </sheetViews>
  <sheetFormatPr defaultRowHeight="14.4" x14ac:dyDescent="0.3"/>
  <cols>
    <col min="1" max="1" width="2" customWidth="1"/>
    <col min="2" max="2" width="28.5546875" customWidth="1"/>
    <col min="3" max="3" width="13.44140625" customWidth="1"/>
    <col min="4" max="4" width="15" style="12" customWidth="1"/>
    <col min="5" max="5" width="26.33203125" style="12" customWidth="1"/>
    <col min="6" max="6" width="19.33203125" customWidth="1"/>
    <col min="7" max="7" width="2" customWidth="1"/>
    <col min="8" max="8" width="12.5546875" customWidth="1"/>
    <col min="10" max="10" width="12.33203125" style="9" bestFit="1" customWidth="1"/>
    <col min="11" max="11" width="11.5546875" bestFit="1" customWidth="1"/>
    <col min="12" max="12" width="9.5546875" bestFit="1" customWidth="1"/>
  </cols>
  <sheetData>
    <row r="1" spans="1:12" ht="9" customHeight="1" x14ac:dyDescent="0.3">
      <c r="A1" s="5"/>
      <c r="B1" s="6"/>
      <c r="C1" s="6"/>
      <c r="D1" s="7"/>
      <c r="E1" s="7"/>
      <c r="F1" s="6"/>
      <c r="G1" s="8"/>
    </row>
    <row r="2" spans="1:12" ht="18" x14ac:dyDescent="0.35">
      <c r="A2" s="10"/>
      <c r="B2" s="89" t="str">
        <f>'1'!B2</f>
        <v>[Company Name]</v>
      </c>
      <c r="C2" s="89"/>
      <c r="D2" s="89"/>
      <c r="E2" s="89"/>
      <c r="F2" s="89"/>
      <c r="G2" s="11"/>
    </row>
    <row r="3" spans="1:12" ht="18" x14ac:dyDescent="0.35">
      <c r="A3" s="10"/>
      <c r="B3" s="89" t="s">
        <v>0</v>
      </c>
      <c r="C3" s="89"/>
      <c r="D3" s="89"/>
      <c r="E3" s="89"/>
      <c r="F3" s="89"/>
      <c r="G3" s="11"/>
    </row>
    <row r="4" spans="1:12" x14ac:dyDescent="0.3">
      <c r="A4" s="10"/>
      <c r="G4" s="11"/>
    </row>
    <row r="5" spans="1:12" s="15" customFormat="1" x14ac:dyDescent="0.3">
      <c r="A5" s="13"/>
      <c r="B5" s="14" t="s">
        <v>5</v>
      </c>
      <c r="C5" s="65">
        <f>'3'!C5+1</f>
        <v>3</v>
      </c>
      <c r="G5" s="16"/>
      <c r="J5" s="17"/>
    </row>
    <row r="6" spans="1:12" x14ac:dyDescent="0.3">
      <c r="A6" s="10"/>
      <c r="B6" s="14" t="s">
        <v>6</v>
      </c>
      <c r="C6" s="65">
        <f>'1'!C6</f>
        <v>0</v>
      </c>
      <c r="G6" s="11"/>
    </row>
    <row r="7" spans="1:12" x14ac:dyDescent="0.3">
      <c r="A7" s="10"/>
      <c r="B7" s="14" t="s">
        <v>7</v>
      </c>
      <c r="C7" s="65">
        <f>'1'!C7</f>
        <v>0</v>
      </c>
      <c r="E7" s="18" t="s">
        <v>49</v>
      </c>
      <c r="F7" s="66">
        <f>'1'!F7</f>
        <v>0.05</v>
      </c>
      <c r="G7" s="11"/>
    </row>
    <row r="8" spans="1:12" ht="32.4" customHeight="1" x14ac:dyDescent="0.3">
      <c r="A8" s="10"/>
      <c r="E8" s="15"/>
      <c r="F8" s="19"/>
      <c r="G8" s="11"/>
    </row>
    <row r="9" spans="1:12" s="25" customFormat="1" ht="15.6" x14ac:dyDescent="0.3">
      <c r="A9" s="20"/>
      <c r="B9" s="21" t="s">
        <v>10</v>
      </c>
      <c r="C9" s="22" t="s">
        <v>23</v>
      </c>
      <c r="D9" s="22" t="s">
        <v>37</v>
      </c>
      <c r="E9" s="23" t="s">
        <v>24</v>
      </c>
      <c r="F9" s="23" t="s">
        <v>25</v>
      </c>
      <c r="G9" s="24"/>
      <c r="J9" s="26"/>
    </row>
    <row r="10" spans="1:12" s="25" customFormat="1" x14ac:dyDescent="0.3">
      <c r="A10" s="20"/>
      <c r="B10" s="25" t="s">
        <v>9</v>
      </c>
      <c r="C10" s="27">
        <f>F10/1.15/1.05</f>
        <v>0</v>
      </c>
      <c r="D10" s="27">
        <f>C10*$F$7</f>
        <v>0</v>
      </c>
      <c r="E10" s="28">
        <f>(C10+D10)*0.15</f>
        <v>0</v>
      </c>
      <c r="F10" s="29">
        <f>'[1]4'!$J$222+'[1]4'!$L$222</f>
        <v>0</v>
      </c>
      <c r="G10" s="24"/>
      <c r="H10" s="27"/>
      <c r="J10" s="26"/>
      <c r="L10" s="27"/>
    </row>
    <row r="11" spans="1:12" s="25" customFormat="1" x14ac:dyDescent="0.3">
      <c r="A11" s="20"/>
      <c r="B11" s="25" t="s">
        <v>35</v>
      </c>
      <c r="C11" s="27">
        <f>F11/1.15/1.05</f>
        <v>0</v>
      </c>
      <c r="D11" s="27">
        <f>C11*$F$7</f>
        <v>0</v>
      </c>
      <c r="E11" s="28">
        <f>(C11+D11)*0.15</f>
        <v>0</v>
      </c>
      <c r="F11" s="29">
        <f>'[1]4'!$N$222+'[1]4'!$P$222</f>
        <v>0</v>
      </c>
      <c r="G11" s="24"/>
      <c r="H11" s="27"/>
      <c r="J11" s="26"/>
    </row>
    <row r="12" spans="1:12" s="25" customFormat="1" ht="16.2" thickBot="1" x14ac:dyDescent="0.35">
      <c r="A12" s="20"/>
      <c r="B12" s="30" t="s">
        <v>12</v>
      </c>
      <c r="C12" s="31">
        <f>SUM(C10:C11)</f>
        <v>0</v>
      </c>
      <c r="D12" s="31">
        <f>SUM(D10:D11)</f>
        <v>0</v>
      </c>
      <c r="E12" s="31">
        <f>SUM(E10:E11)</f>
        <v>0</v>
      </c>
      <c r="F12" s="31">
        <f>SUM(F10:F11)</f>
        <v>0</v>
      </c>
      <c r="G12" s="24"/>
      <c r="J12" s="26"/>
    </row>
    <row r="13" spans="1:12" s="25" customFormat="1" ht="15" thickTop="1" x14ac:dyDescent="0.3">
      <c r="A13" s="20"/>
      <c r="D13" s="32"/>
      <c r="E13" s="32"/>
      <c r="G13" s="24"/>
      <c r="H13" s="27"/>
      <c r="I13" s="27"/>
      <c r="J13" s="26"/>
    </row>
    <row r="14" spans="1:12" s="25" customFormat="1" ht="15.6" x14ac:dyDescent="0.3">
      <c r="A14" s="20"/>
      <c r="B14" s="21" t="s">
        <v>36</v>
      </c>
      <c r="D14" s="32"/>
      <c r="E14" s="21" t="s">
        <v>29</v>
      </c>
      <c r="G14" s="24"/>
      <c r="H14" s="27"/>
      <c r="I14" s="27"/>
      <c r="J14" s="26"/>
    </row>
    <row r="15" spans="1:12" s="25" customFormat="1" x14ac:dyDescent="0.3">
      <c r="A15" s="20"/>
      <c r="B15" s="25" t="s">
        <v>19</v>
      </c>
      <c r="C15" s="29">
        <f>'[1]4'!$J$222+'[1]4'!$N$222</f>
        <v>0</v>
      </c>
      <c r="D15" s="32"/>
      <c r="E15" s="25" t="s">
        <v>57</v>
      </c>
      <c r="F15" s="27">
        <f>'[1]4'!$D$222</f>
        <v>0</v>
      </c>
      <c r="G15" s="24"/>
      <c r="H15" s="27"/>
      <c r="I15" s="27"/>
      <c r="J15" s="26"/>
    </row>
    <row r="16" spans="1:12" s="25" customFormat="1" x14ac:dyDescent="0.3">
      <c r="A16" s="20"/>
      <c r="B16" s="25" t="s">
        <v>20</v>
      </c>
      <c r="C16" s="29">
        <f>'[1]4'!$L$222+'[1]4'!$P$222</f>
        <v>0</v>
      </c>
      <c r="D16" s="32"/>
      <c r="E16" s="25" t="s">
        <v>58</v>
      </c>
      <c r="F16" s="27">
        <f>C16</f>
        <v>0</v>
      </c>
      <c r="G16" s="24"/>
      <c r="H16" s="27"/>
      <c r="I16" s="27"/>
      <c r="J16" s="26"/>
    </row>
    <row r="17" spans="1:12" s="25" customFormat="1" ht="15.6" x14ac:dyDescent="0.3">
      <c r="A17" s="20"/>
      <c r="B17" s="25" t="s">
        <v>28</v>
      </c>
      <c r="C17" s="33">
        <f>SUM(C15:C16)</f>
        <v>0</v>
      </c>
      <c r="D17" s="32"/>
      <c r="E17" s="25" t="s">
        <v>50</v>
      </c>
      <c r="F17" s="27">
        <f>'[1]4'!$Y$222</f>
        <v>0</v>
      </c>
      <c r="G17" s="24"/>
      <c r="H17" s="27"/>
      <c r="I17" s="27"/>
      <c r="J17" s="26"/>
    </row>
    <row r="18" spans="1:12" s="25" customFormat="1" ht="15.6" x14ac:dyDescent="0.3">
      <c r="A18" s="20"/>
      <c r="C18" s="35"/>
      <c r="D18" s="32"/>
      <c r="E18" s="25" t="s">
        <v>33</v>
      </c>
      <c r="F18" s="34">
        <f>F15+F16-F17</f>
        <v>0</v>
      </c>
      <c r="G18" s="24"/>
      <c r="H18" s="27"/>
      <c r="I18" s="27"/>
      <c r="J18" s="26"/>
    </row>
    <row r="19" spans="1:12" ht="15.6" x14ac:dyDescent="0.3">
      <c r="A19" s="10"/>
      <c r="C19" s="36"/>
      <c r="E19"/>
      <c r="F19" s="36"/>
      <c r="G19" s="11"/>
      <c r="H19" s="37"/>
      <c r="I19" s="37"/>
    </row>
    <row r="20" spans="1:12" ht="15.6" x14ac:dyDescent="0.3">
      <c r="A20" s="10"/>
      <c r="B20" s="38" t="s">
        <v>34</v>
      </c>
      <c r="E20" s="21" t="s">
        <v>54</v>
      </c>
      <c r="F20" s="25"/>
      <c r="G20" s="11"/>
      <c r="H20" s="37"/>
      <c r="I20" s="37"/>
    </row>
    <row r="21" spans="1:12" ht="15.6" x14ac:dyDescent="0.3">
      <c r="A21" s="10"/>
      <c r="B21" s="39" t="s">
        <v>32</v>
      </c>
      <c r="C21" s="3"/>
      <c r="E21" s="25" t="s">
        <v>51</v>
      </c>
      <c r="F21" s="68">
        <f>'[1]4'!$C$222</f>
        <v>0</v>
      </c>
      <c r="G21" s="11"/>
      <c r="H21" s="37"/>
      <c r="I21" s="37"/>
    </row>
    <row r="22" spans="1:12" ht="15.6" x14ac:dyDescent="0.3">
      <c r="A22" s="10"/>
      <c r="B22" s="39" t="s">
        <v>31</v>
      </c>
      <c r="C22" s="1"/>
      <c r="E22" s="25" t="s">
        <v>52</v>
      </c>
      <c r="F22" s="68">
        <f>'[1]4'!$I$222</f>
        <v>0</v>
      </c>
      <c r="G22" s="11"/>
      <c r="H22" s="37"/>
      <c r="I22" s="37"/>
    </row>
    <row r="23" spans="1:12" ht="15.6" x14ac:dyDescent="0.3">
      <c r="A23" s="10"/>
      <c r="B23" t="s">
        <v>30</v>
      </c>
      <c r="C23" s="2"/>
      <c r="E23" s="39" t="s">
        <v>55</v>
      </c>
      <c r="F23" s="67">
        <f>'[1]4'!$AF$222</f>
        <v>0</v>
      </c>
      <c r="G23" s="11"/>
      <c r="H23" s="37"/>
      <c r="I23" s="37"/>
    </row>
    <row r="24" spans="1:12" ht="15.6" x14ac:dyDescent="0.3">
      <c r="A24" s="10"/>
      <c r="B24" t="s">
        <v>56</v>
      </c>
      <c r="C24" s="2"/>
      <c r="E24" s="39" t="s">
        <v>59</v>
      </c>
      <c r="F24" s="73">
        <f>'[1]4'!$AG$222</f>
        <v>0</v>
      </c>
      <c r="G24" s="11"/>
      <c r="H24" s="37"/>
      <c r="I24" s="37"/>
    </row>
    <row r="25" spans="1:12" ht="15.6" x14ac:dyDescent="0.3">
      <c r="A25" s="10"/>
      <c r="C25" s="63"/>
      <c r="E25" s="25" t="s">
        <v>53</v>
      </c>
      <c r="F25" s="69">
        <f>F21+F22-F23</f>
        <v>0</v>
      </c>
      <c r="G25" s="11"/>
      <c r="H25" s="37"/>
      <c r="I25" s="37"/>
    </row>
    <row r="26" spans="1:12" s="25" customFormat="1" ht="15.6" x14ac:dyDescent="0.3">
      <c r="A26" s="20"/>
      <c r="B26" s="21" t="s">
        <v>26</v>
      </c>
      <c r="G26" s="24"/>
      <c r="H26" s="27"/>
      <c r="I26" s="27"/>
      <c r="J26" s="26"/>
    </row>
    <row r="27" spans="1:12" s="25" customFormat="1" x14ac:dyDescent="0.3">
      <c r="A27" s="20"/>
      <c r="B27" s="25" t="s">
        <v>9</v>
      </c>
      <c r="C27" s="27">
        <f>'3'!C32</f>
        <v>0</v>
      </c>
      <c r="D27" s="27">
        <f>'3'!D32</f>
        <v>0</v>
      </c>
      <c r="E27" s="28">
        <f>(C27+D27)*0.15</f>
        <v>0</v>
      </c>
      <c r="F27" s="28">
        <f>SUM(C27:E27)</f>
        <v>0</v>
      </c>
      <c r="G27" s="24"/>
      <c r="H27" s="27"/>
      <c r="I27" s="27"/>
      <c r="J27" s="26"/>
    </row>
    <row r="28" spans="1:12" s="25" customFormat="1" x14ac:dyDescent="0.3">
      <c r="A28" s="20"/>
      <c r="B28" s="25" t="s">
        <v>35</v>
      </c>
      <c r="C28" s="70">
        <f>'3'!C33</f>
        <v>0</v>
      </c>
      <c r="D28" s="70">
        <f>'3'!D33</f>
        <v>0</v>
      </c>
      <c r="E28" s="28">
        <f>(C28+D28)*0.15</f>
        <v>0</v>
      </c>
      <c r="F28" s="28">
        <f>SUM(C28:E28)</f>
        <v>0</v>
      </c>
      <c r="G28" s="24"/>
      <c r="H28" s="27"/>
      <c r="I28" s="27"/>
      <c r="J28" s="26"/>
    </row>
    <row r="29" spans="1:12" s="25" customFormat="1" ht="16.2" thickBot="1" x14ac:dyDescent="0.35">
      <c r="A29" s="20"/>
      <c r="B29" s="30" t="s">
        <v>12</v>
      </c>
      <c r="C29" s="64">
        <f>SUM(C27:C28)</f>
        <v>0</v>
      </c>
      <c r="D29" s="64">
        <f>SUM(D27:D28)</f>
        <v>0</v>
      </c>
      <c r="E29" s="31">
        <f>SUM(E27:E28)</f>
        <v>0</v>
      </c>
      <c r="F29" s="31">
        <f>SUM(F27:F28)</f>
        <v>0</v>
      </c>
      <c r="G29" s="24"/>
      <c r="H29" s="27"/>
      <c r="I29" s="27"/>
      <c r="J29" s="26"/>
    </row>
    <row r="30" spans="1:12" s="25" customFormat="1" ht="15" thickTop="1" x14ac:dyDescent="0.3">
      <c r="A30" s="20"/>
      <c r="D30" s="32"/>
      <c r="E30" s="32"/>
      <c r="G30" s="24"/>
      <c r="H30" s="27"/>
      <c r="I30" s="27"/>
      <c r="J30" s="26"/>
    </row>
    <row r="31" spans="1:12" s="25" customFormat="1" ht="15.6" x14ac:dyDescent="0.3">
      <c r="A31" s="20"/>
      <c r="B31" s="21" t="s">
        <v>13</v>
      </c>
      <c r="G31" s="24"/>
      <c r="J31" s="26"/>
    </row>
    <row r="32" spans="1:12" s="25" customFormat="1" x14ac:dyDescent="0.3">
      <c r="A32" s="20"/>
      <c r="B32" s="25" t="s">
        <v>9</v>
      </c>
      <c r="C32" s="27">
        <f t="shared" ref="C32:E33" si="0">C10+C27</f>
        <v>0</v>
      </c>
      <c r="D32" s="27">
        <f t="shared" si="0"/>
        <v>0</v>
      </c>
      <c r="E32" s="27">
        <f t="shared" si="0"/>
        <v>0</v>
      </c>
      <c r="F32" s="27">
        <f t="shared" ref="F32" si="1">F10+F27</f>
        <v>0</v>
      </c>
      <c r="G32" s="24"/>
      <c r="J32" s="26"/>
      <c r="L32" s="27"/>
    </row>
    <row r="33" spans="1:10" s="25" customFormat="1" x14ac:dyDescent="0.3">
      <c r="A33" s="20"/>
      <c r="B33" s="25" t="s">
        <v>35</v>
      </c>
      <c r="C33" s="27">
        <f t="shared" si="0"/>
        <v>0</v>
      </c>
      <c r="D33" s="27">
        <f t="shared" si="0"/>
        <v>0</v>
      </c>
      <c r="E33" s="27">
        <f t="shared" si="0"/>
        <v>0</v>
      </c>
      <c r="F33" s="27">
        <f t="shared" ref="F33" si="2">F11+F28</f>
        <v>0</v>
      </c>
      <c r="G33" s="24"/>
      <c r="J33" s="26"/>
    </row>
    <row r="34" spans="1:10" s="25" customFormat="1" ht="16.2" thickBot="1" x14ac:dyDescent="0.35">
      <c r="A34" s="20"/>
      <c r="B34" s="30" t="s">
        <v>12</v>
      </c>
      <c r="C34" s="31">
        <f>SUM(C32:C33)</f>
        <v>0</v>
      </c>
      <c r="D34" s="31">
        <f>SUM(D32:D33)</f>
        <v>0</v>
      </c>
      <c r="E34" s="31">
        <f t="shared" ref="E34" si="3">SUM(E32:E33)</f>
        <v>0</v>
      </c>
      <c r="F34" s="31">
        <f>SUM(F32:F33)</f>
        <v>0</v>
      </c>
      <c r="G34" s="24"/>
      <c r="J34" s="26"/>
    </row>
    <row r="35" spans="1:10" ht="15" thickTop="1" x14ac:dyDescent="0.3">
      <c r="A35" s="10"/>
      <c r="G35" s="11"/>
      <c r="H35" s="37"/>
      <c r="I35" s="37"/>
    </row>
    <row r="36" spans="1:10" s="25" customFormat="1" ht="15.6" x14ac:dyDescent="0.3">
      <c r="A36" s="20"/>
      <c r="B36" s="21" t="s">
        <v>1</v>
      </c>
      <c r="C36" s="32"/>
      <c r="D36" s="32"/>
      <c r="E36" s="32"/>
      <c r="G36" s="24"/>
      <c r="J36" s="26"/>
    </row>
    <row r="37" spans="1:10" s="25" customFormat="1" ht="6" customHeight="1" x14ac:dyDescent="0.3">
      <c r="A37" s="20"/>
      <c r="B37" s="21"/>
      <c r="C37" s="32"/>
      <c r="D37" s="32"/>
      <c r="E37" s="32"/>
      <c r="G37" s="24"/>
      <c r="J37" s="26"/>
    </row>
    <row r="38" spans="1:10" s="25" customFormat="1" x14ac:dyDescent="0.3">
      <c r="A38" s="20"/>
      <c r="B38" s="40" t="s">
        <v>2</v>
      </c>
      <c r="C38" s="86">
        <f>'1'!C38:D38</f>
        <v>27</v>
      </c>
      <c r="D38" s="86"/>
      <c r="E38" s="40" t="s">
        <v>38</v>
      </c>
      <c r="F38" s="52">
        <f>F32/C5</f>
        <v>0</v>
      </c>
      <c r="G38" s="24"/>
      <c r="J38" s="26"/>
    </row>
    <row r="39" spans="1:10" s="25" customFormat="1" ht="6" customHeight="1" x14ac:dyDescent="0.3">
      <c r="A39" s="20"/>
      <c r="B39" s="41"/>
      <c r="C39" s="32"/>
      <c r="D39" s="32"/>
      <c r="E39" s="41"/>
      <c r="G39" s="24"/>
      <c r="J39" s="26"/>
    </row>
    <row r="40" spans="1:10" s="25" customFormat="1" x14ac:dyDescent="0.3">
      <c r="A40" s="20"/>
      <c r="B40" s="40" t="s">
        <v>27</v>
      </c>
      <c r="C40" s="86">
        <f>C38*C5</f>
        <v>81</v>
      </c>
      <c r="D40" s="86"/>
      <c r="E40" s="40" t="s">
        <v>39</v>
      </c>
      <c r="F40" s="52">
        <f>F33/C5</f>
        <v>0</v>
      </c>
      <c r="G40" s="24"/>
      <c r="J40" s="26"/>
    </row>
    <row r="41" spans="1:10" ht="6" customHeight="1" x14ac:dyDescent="0.3">
      <c r="A41" s="10"/>
      <c r="B41" s="39"/>
      <c r="C41" s="12"/>
      <c r="E41" s="39"/>
      <c r="G41" s="11"/>
    </row>
    <row r="42" spans="1:10" x14ac:dyDescent="0.3">
      <c r="A42" s="10"/>
      <c r="B42" s="42" t="s">
        <v>3</v>
      </c>
      <c r="C42" s="85">
        <f>'[1]4'!$AB$222</f>
        <v>0</v>
      </c>
      <c r="D42" s="86"/>
      <c r="E42" s="40" t="s">
        <v>40</v>
      </c>
      <c r="F42" s="53">
        <f>F34/C5</f>
        <v>0</v>
      </c>
      <c r="G42" s="11"/>
    </row>
    <row r="43" spans="1:10" ht="5.25" customHeight="1" x14ac:dyDescent="0.3">
      <c r="A43" s="10"/>
      <c r="B43" s="39"/>
      <c r="C43" s="12"/>
      <c r="G43" s="11"/>
    </row>
    <row r="44" spans="1:10" s="25" customFormat="1" ht="15.6" x14ac:dyDescent="0.3">
      <c r="A44" s="20"/>
      <c r="B44" s="40" t="s">
        <v>17</v>
      </c>
      <c r="C44" s="85">
        <f>'3'!C52</f>
        <v>0</v>
      </c>
      <c r="D44" s="86"/>
      <c r="E44" s="21" t="s">
        <v>41</v>
      </c>
      <c r="F44" s="55"/>
      <c r="G44" s="24"/>
      <c r="J44" s="26"/>
    </row>
    <row r="45" spans="1:10" s="25" customFormat="1" ht="5.25" customHeight="1" x14ac:dyDescent="0.3">
      <c r="A45" s="20"/>
      <c r="B45" s="41"/>
      <c r="C45" s="32"/>
      <c r="D45" s="32"/>
      <c r="E45" s="54"/>
      <c r="F45" s="55"/>
      <c r="G45" s="24"/>
      <c r="J45" s="26"/>
    </row>
    <row r="46" spans="1:10" s="25" customFormat="1" x14ac:dyDescent="0.3">
      <c r="A46" s="20"/>
      <c r="B46" s="40" t="s">
        <v>8</v>
      </c>
      <c r="C46" s="83">
        <f>C10/C38</f>
        <v>0</v>
      </c>
      <c r="D46" s="83"/>
      <c r="E46" s="58" t="s">
        <v>42</v>
      </c>
      <c r="F46" s="61"/>
      <c r="G46" s="24"/>
      <c r="J46" s="26"/>
    </row>
    <row r="47" spans="1:10" s="25" customFormat="1" ht="5.25" customHeight="1" x14ac:dyDescent="0.3">
      <c r="A47" s="20"/>
      <c r="B47" s="41"/>
      <c r="C47" s="43"/>
      <c r="D47" s="32"/>
      <c r="E47" s="57"/>
      <c r="F47" s="56"/>
      <c r="G47" s="24"/>
      <c r="J47" s="26"/>
    </row>
    <row r="48" spans="1:10" s="25" customFormat="1" x14ac:dyDescent="0.3">
      <c r="A48" s="20"/>
      <c r="B48" s="40" t="s">
        <v>15</v>
      </c>
      <c r="C48" s="88">
        <f>C42/C38</f>
        <v>0</v>
      </c>
      <c r="D48" s="88"/>
      <c r="E48" s="58" t="s">
        <v>43</v>
      </c>
      <c r="F48" s="61"/>
      <c r="G48" s="24"/>
      <c r="J48" s="26"/>
    </row>
    <row r="49" spans="1:10" s="25" customFormat="1" ht="5.25" customHeight="1" x14ac:dyDescent="0.3">
      <c r="A49" s="20"/>
      <c r="B49" s="41"/>
      <c r="C49" s="44"/>
      <c r="D49" s="32"/>
      <c r="E49" s="57"/>
      <c r="F49" s="56"/>
      <c r="G49" s="24"/>
      <c r="J49" s="26"/>
    </row>
    <row r="50" spans="1:10" s="25" customFormat="1" x14ac:dyDescent="0.3">
      <c r="A50" s="20"/>
      <c r="B50" s="40" t="s">
        <v>14</v>
      </c>
      <c r="C50" s="83">
        <f>IF(C42&gt;0,C10/C42,)</f>
        <v>0</v>
      </c>
      <c r="D50" s="83"/>
      <c r="E50" s="58" t="s">
        <v>44</v>
      </c>
      <c r="F50" s="61"/>
      <c r="G50" s="24"/>
      <c r="J50" s="26"/>
    </row>
    <row r="51" spans="1:10" s="25" customFormat="1" ht="5.25" customHeight="1" x14ac:dyDescent="0.3">
      <c r="A51" s="20"/>
      <c r="B51" s="41"/>
      <c r="C51" s="27"/>
      <c r="D51" s="32"/>
      <c r="E51" s="57"/>
      <c r="F51" s="56"/>
      <c r="G51" s="24"/>
      <c r="J51" s="26"/>
    </row>
    <row r="52" spans="1:10" s="25" customFormat="1" x14ac:dyDescent="0.3">
      <c r="A52" s="20"/>
      <c r="B52" s="40" t="s">
        <v>18</v>
      </c>
      <c r="C52" s="85">
        <f>C42+C44</f>
        <v>0</v>
      </c>
      <c r="D52" s="86"/>
      <c r="E52" s="58" t="s">
        <v>45</v>
      </c>
      <c r="F52" s="61"/>
      <c r="G52" s="24"/>
      <c r="J52" s="26"/>
    </row>
    <row r="53" spans="1:10" s="25" customFormat="1" ht="5.25" customHeight="1" x14ac:dyDescent="0.3">
      <c r="A53" s="20"/>
      <c r="B53" s="41"/>
      <c r="C53" s="32"/>
      <c r="D53" s="32"/>
      <c r="E53" s="57"/>
      <c r="F53" s="56"/>
      <c r="G53" s="24"/>
      <c r="J53" s="26"/>
    </row>
    <row r="54" spans="1:10" s="30" customFormat="1" x14ac:dyDescent="0.3">
      <c r="A54" s="45"/>
      <c r="B54" s="40" t="s">
        <v>11</v>
      </c>
      <c r="C54" s="83">
        <f>IF(C32&gt;0,C32/C40,)</f>
        <v>0</v>
      </c>
      <c r="D54" s="83"/>
      <c r="E54" s="58" t="s">
        <v>46</v>
      </c>
      <c r="F54" s="61"/>
      <c r="G54" s="46"/>
      <c r="J54" s="47"/>
    </row>
    <row r="55" spans="1:10" s="30" customFormat="1" ht="5.25" customHeight="1" x14ac:dyDescent="0.3">
      <c r="A55" s="45"/>
      <c r="B55" s="41"/>
      <c r="C55" s="28"/>
      <c r="D55" s="32"/>
      <c r="E55" s="57"/>
      <c r="F55" s="56"/>
      <c r="G55" s="46"/>
      <c r="J55" s="47"/>
    </row>
    <row r="56" spans="1:10" s="25" customFormat="1" x14ac:dyDescent="0.3">
      <c r="A56" s="20"/>
      <c r="B56" s="40" t="s">
        <v>4</v>
      </c>
      <c r="C56" s="88">
        <f>C52/C40</f>
        <v>0</v>
      </c>
      <c r="D56" s="88"/>
      <c r="E56" s="58" t="s">
        <v>47</v>
      </c>
      <c r="F56" s="61"/>
      <c r="G56" s="24"/>
      <c r="J56" s="26"/>
    </row>
    <row r="57" spans="1:10" s="25" customFormat="1" ht="5.25" customHeight="1" x14ac:dyDescent="0.3">
      <c r="A57" s="20"/>
      <c r="B57" s="41"/>
      <c r="C57" s="44"/>
      <c r="D57" s="32"/>
      <c r="E57" s="57"/>
      <c r="F57" s="56"/>
      <c r="G57" s="24"/>
      <c r="J57" s="26"/>
    </row>
    <row r="58" spans="1:10" s="25" customFormat="1" ht="18" x14ac:dyDescent="0.35">
      <c r="A58" s="20"/>
      <c r="B58" s="40" t="s">
        <v>16</v>
      </c>
      <c r="C58" s="83">
        <f>IF(C52&gt;0,C32/C52,)</f>
        <v>0</v>
      </c>
      <c r="D58" s="83"/>
      <c r="E58" s="60" t="s">
        <v>48</v>
      </c>
      <c r="F58" s="59">
        <f>F34+F46+F48+F50+F52+F54+F56</f>
        <v>0</v>
      </c>
      <c r="G58" s="24"/>
      <c r="J58" s="26"/>
    </row>
    <row r="59" spans="1:10" x14ac:dyDescent="0.3">
      <c r="A59" s="10"/>
      <c r="G59" s="11"/>
    </row>
    <row r="60" spans="1:10" x14ac:dyDescent="0.3">
      <c r="A60" s="10"/>
      <c r="B60" s="39" t="s">
        <v>21</v>
      </c>
      <c r="G60" s="11"/>
    </row>
    <row r="61" spans="1:10" x14ac:dyDescent="0.3">
      <c r="A61" s="10"/>
      <c r="G61" s="11"/>
    </row>
    <row r="62" spans="1:10" x14ac:dyDescent="0.3">
      <c r="A62" s="10"/>
      <c r="B62" s="39" t="s">
        <v>22</v>
      </c>
      <c r="G62" s="11"/>
    </row>
    <row r="63" spans="1:10" ht="7.5" customHeight="1" thickBot="1" x14ac:dyDescent="0.35">
      <c r="A63" s="48"/>
      <c r="B63" s="49"/>
      <c r="C63" s="49"/>
      <c r="D63" s="50"/>
      <c r="E63" s="50"/>
      <c r="F63" s="49"/>
      <c r="G63" s="51"/>
    </row>
  </sheetData>
  <sheetProtection algorithmName="SHA-512" hashValue="orapEDrVyiOeft8tbxFBBmWhBfW5INmUK55cy8Uz1aWRxeV/0eYohYmm0OSvnJiRSn9AM8DeEYIrDkWlbPRVrQ==" saltValue="wM1atk136vGL2UVpXx67vQ==" spinCount="100000" sheet="1" objects="1" scenarios="1" formatColumns="0" formatRows="0" selectLockedCells="1"/>
  <mergeCells count="13">
    <mergeCell ref="B2:F2"/>
    <mergeCell ref="B3:F3"/>
    <mergeCell ref="C38:D38"/>
    <mergeCell ref="C40:D40"/>
    <mergeCell ref="C58:D58"/>
    <mergeCell ref="C42:D42"/>
    <mergeCell ref="C44:D44"/>
    <mergeCell ref="C46:D46"/>
    <mergeCell ref="C48:D48"/>
    <mergeCell ref="C50:D50"/>
    <mergeCell ref="C52:D52"/>
    <mergeCell ref="C54:D54"/>
    <mergeCell ref="C56:D56"/>
  </mergeCells>
  <dataValidations count="1">
    <dataValidation operator="equal" allowBlank="1" showInputMessage="1" showErrorMessage="1" sqref="G1:XFD25 E25:F25 A26:XFD1048576 C23:D25 E23:F23 E17:F18 C19:F22 C16:D18 A1:B25 C1:F15" xr:uid="{AC1C8006-7A50-4040-97E0-BAD93E40CE5B}"/>
  </dataValidations>
  <printOptions horizontalCentered="1" verticalCentered="1"/>
  <pageMargins left="0.45" right="0.45" top="0.25" bottom="0.25" header="0.3" footer="0.3"/>
  <pageSetup scale="9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L63"/>
  <sheetViews>
    <sheetView workbookViewId="0">
      <selection activeCell="C21" sqref="C21"/>
    </sheetView>
  </sheetViews>
  <sheetFormatPr defaultRowHeight="14.4" x14ac:dyDescent="0.3"/>
  <cols>
    <col min="1" max="1" width="2" customWidth="1"/>
    <col min="2" max="2" width="28.5546875" customWidth="1"/>
    <col min="3" max="3" width="13.44140625" customWidth="1"/>
    <col min="4" max="4" width="15" style="12" customWidth="1"/>
    <col min="5" max="5" width="26.33203125" style="12" customWidth="1"/>
    <col min="6" max="6" width="19.33203125" customWidth="1"/>
    <col min="7" max="7" width="2" customWidth="1"/>
    <col min="8" max="8" width="12.5546875" customWidth="1"/>
    <col min="10" max="10" width="12.33203125" style="9" bestFit="1" customWidth="1"/>
    <col min="11" max="11" width="11.5546875" bestFit="1" customWidth="1"/>
    <col min="12" max="12" width="9.5546875" bestFit="1" customWidth="1"/>
  </cols>
  <sheetData>
    <row r="1" spans="1:12" ht="9" customHeight="1" x14ac:dyDescent="0.3">
      <c r="A1" s="5"/>
      <c r="B1" s="6"/>
      <c r="C1" s="6"/>
      <c r="D1" s="7"/>
      <c r="E1" s="7"/>
      <c r="F1" s="6"/>
      <c r="G1" s="8"/>
    </row>
    <row r="2" spans="1:12" ht="18" x14ac:dyDescent="0.35">
      <c r="A2" s="10"/>
      <c r="B2" s="89" t="str">
        <f>'1'!B2</f>
        <v>[Company Name]</v>
      </c>
      <c r="C2" s="89"/>
      <c r="D2" s="89"/>
      <c r="E2" s="89"/>
      <c r="F2" s="89"/>
      <c r="G2" s="11"/>
    </row>
    <row r="3" spans="1:12" ht="18" x14ac:dyDescent="0.35">
      <c r="A3" s="10"/>
      <c r="B3" s="89" t="s">
        <v>0</v>
      </c>
      <c r="C3" s="89"/>
      <c r="D3" s="89"/>
      <c r="E3" s="89"/>
      <c r="F3" s="89"/>
      <c r="G3" s="11"/>
    </row>
    <row r="4" spans="1:12" x14ac:dyDescent="0.3">
      <c r="A4" s="10"/>
      <c r="G4" s="11"/>
    </row>
    <row r="5" spans="1:12" s="15" customFormat="1" x14ac:dyDescent="0.3">
      <c r="A5" s="13"/>
      <c r="B5" s="14" t="s">
        <v>5</v>
      </c>
      <c r="C5" s="65">
        <f>'4'!C5+1</f>
        <v>4</v>
      </c>
      <c r="G5" s="16"/>
      <c r="J5" s="17"/>
    </row>
    <row r="6" spans="1:12" x14ac:dyDescent="0.3">
      <c r="A6" s="10"/>
      <c r="B6" s="14" t="s">
        <v>6</v>
      </c>
      <c r="C6" s="65">
        <f>'1'!C6</f>
        <v>0</v>
      </c>
      <c r="G6" s="11"/>
    </row>
    <row r="7" spans="1:12" x14ac:dyDescent="0.3">
      <c r="A7" s="10"/>
      <c r="B7" s="14" t="s">
        <v>7</v>
      </c>
      <c r="C7" s="65">
        <f>'1'!C7</f>
        <v>0</v>
      </c>
      <c r="E7" s="18" t="s">
        <v>49</v>
      </c>
      <c r="F7" s="66">
        <f>'1'!F7</f>
        <v>0.05</v>
      </c>
      <c r="G7" s="11"/>
    </row>
    <row r="8" spans="1:12" ht="32.4" customHeight="1" x14ac:dyDescent="0.3">
      <c r="A8" s="10"/>
      <c r="E8" s="15"/>
      <c r="F8" s="19"/>
      <c r="G8" s="11"/>
    </row>
    <row r="9" spans="1:12" s="25" customFormat="1" ht="15.6" x14ac:dyDescent="0.3">
      <c r="A9" s="20"/>
      <c r="B9" s="21" t="s">
        <v>10</v>
      </c>
      <c r="C9" s="22" t="s">
        <v>23</v>
      </c>
      <c r="D9" s="22" t="s">
        <v>37</v>
      </c>
      <c r="E9" s="23" t="s">
        <v>24</v>
      </c>
      <c r="F9" s="23" t="s">
        <v>25</v>
      </c>
      <c r="G9" s="24"/>
      <c r="J9" s="26"/>
    </row>
    <row r="10" spans="1:12" s="25" customFormat="1" x14ac:dyDescent="0.3">
      <c r="A10" s="20"/>
      <c r="B10" s="25" t="s">
        <v>9</v>
      </c>
      <c r="C10" s="27">
        <f>F10/1.15/1.05</f>
        <v>0</v>
      </c>
      <c r="D10" s="27">
        <f>C10*$F$7</f>
        <v>0</v>
      </c>
      <c r="E10" s="28">
        <f>(C10+D10)*0.15</f>
        <v>0</v>
      </c>
      <c r="F10" s="29">
        <f>'[1]5'!$J$222+'[1]5'!$L$222</f>
        <v>0</v>
      </c>
      <c r="G10" s="24"/>
      <c r="H10" s="27"/>
      <c r="J10" s="26"/>
      <c r="L10" s="27"/>
    </row>
    <row r="11" spans="1:12" s="25" customFormat="1" x14ac:dyDescent="0.3">
      <c r="A11" s="20"/>
      <c r="B11" s="25" t="s">
        <v>35</v>
      </c>
      <c r="C11" s="27">
        <f>F11/1.15/1.05</f>
        <v>0</v>
      </c>
      <c r="D11" s="27">
        <f>C11*$F$7</f>
        <v>0</v>
      </c>
      <c r="E11" s="28">
        <f>(C11+D11)*0.15</f>
        <v>0</v>
      </c>
      <c r="F11" s="29">
        <f>'[1]5'!$N$222+'[1]5'!$P$222</f>
        <v>0</v>
      </c>
      <c r="G11" s="24"/>
      <c r="H11" s="27"/>
      <c r="J11" s="26"/>
    </row>
    <row r="12" spans="1:12" s="25" customFormat="1" ht="16.2" thickBot="1" x14ac:dyDescent="0.35">
      <c r="A12" s="20"/>
      <c r="B12" s="30" t="s">
        <v>12</v>
      </c>
      <c r="C12" s="31">
        <f>SUM(C10:C11)</f>
        <v>0</v>
      </c>
      <c r="D12" s="31">
        <f>SUM(D10:D11)</f>
        <v>0</v>
      </c>
      <c r="E12" s="31">
        <f>SUM(E10:E11)</f>
        <v>0</v>
      </c>
      <c r="F12" s="31">
        <f>SUM(F10:F11)</f>
        <v>0</v>
      </c>
      <c r="G12" s="24"/>
      <c r="J12" s="26"/>
    </row>
    <row r="13" spans="1:12" s="25" customFormat="1" ht="15" thickTop="1" x14ac:dyDescent="0.3">
      <c r="A13" s="20"/>
      <c r="D13" s="32"/>
      <c r="E13" s="32"/>
      <c r="G13" s="24"/>
      <c r="H13" s="27"/>
      <c r="I13" s="27"/>
      <c r="J13" s="26"/>
    </row>
    <row r="14" spans="1:12" s="25" customFormat="1" ht="15.6" x14ac:dyDescent="0.3">
      <c r="A14" s="20"/>
      <c r="B14" s="21" t="s">
        <v>36</v>
      </c>
      <c r="D14" s="32"/>
      <c r="E14" s="21" t="s">
        <v>29</v>
      </c>
      <c r="G14" s="24"/>
      <c r="H14" s="27"/>
      <c r="I14" s="27"/>
      <c r="J14" s="26"/>
    </row>
    <row r="15" spans="1:12" s="25" customFormat="1" x14ac:dyDescent="0.3">
      <c r="A15" s="20"/>
      <c r="B15" s="25" t="s">
        <v>19</v>
      </c>
      <c r="C15" s="29">
        <f>'[1]5'!$J$222+'[1]5'!$N$222</f>
        <v>0</v>
      </c>
      <c r="D15" s="32"/>
      <c r="E15" s="25" t="s">
        <v>57</v>
      </c>
      <c r="F15" s="27">
        <f>'[1]5'!$D$222</f>
        <v>0</v>
      </c>
      <c r="G15" s="24"/>
      <c r="H15" s="27"/>
      <c r="I15" s="27"/>
      <c r="J15" s="26"/>
    </row>
    <row r="16" spans="1:12" s="25" customFormat="1" x14ac:dyDescent="0.3">
      <c r="A16" s="20"/>
      <c r="B16" s="25" t="s">
        <v>20</v>
      </c>
      <c r="C16" s="29">
        <f>'[1]5'!$L$222+'[1]5'!$P$222</f>
        <v>0</v>
      </c>
      <c r="D16" s="32"/>
      <c r="E16" s="25" t="s">
        <v>58</v>
      </c>
      <c r="F16" s="27">
        <f>C16</f>
        <v>0</v>
      </c>
      <c r="G16" s="24"/>
      <c r="H16" s="27"/>
      <c r="I16" s="27"/>
      <c r="J16" s="26"/>
    </row>
    <row r="17" spans="1:12" s="25" customFormat="1" ht="15.6" x14ac:dyDescent="0.3">
      <c r="A17" s="20"/>
      <c r="B17" s="25" t="s">
        <v>28</v>
      </c>
      <c r="C17" s="33">
        <f>SUM(C15:C16)</f>
        <v>0</v>
      </c>
      <c r="D17" s="32"/>
      <c r="E17" s="25" t="s">
        <v>50</v>
      </c>
      <c r="F17" s="27">
        <f>'[1]5'!$Y$222</f>
        <v>0</v>
      </c>
      <c r="G17" s="24"/>
      <c r="H17" s="27"/>
      <c r="I17" s="27"/>
      <c r="J17" s="26"/>
    </row>
    <row r="18" spans="1:12" s="25" customFormat="1" ht="15.6" x14ac:dyDescent="0.3">
      <c r="A18" s="20"/>
      <c r="C18" s="35"/>
      <c r="D18" s="32"/>
      <c r="E18" s="25" t="s">
        <v>33</v>
      </c>
      <c r="F18" s="34">
        <f>F15+F16-F17</f>
        <v>0</v>
      </c>
      <c r="G18" s="24"/>
      <c r="H18" s="27"/>
      <c r="I18" s="27"/>
      <c r="J18" s="26"/>
    </row>
    <row r="19" spans="1:12" ht="15.6" x14ac:dyDescent="0.3">
      <c r="A19" s="10"/>
      <c r="C19" s="36"/>
      <c r="E19"/>
      <c r="F19" s="36"/>
      <c r="G19" s="11"/>
      <c r="H19" s="37"/>
      <c r="I19" s="37"/>
    </row>
    <row r="20" spans="1:12" ht="15.6" x14ac:dyDescent="0.3">
      <c r="A20" s="10"/>
      <c r="B20" s="38" t="s">
        <v>34</v>
      </c>
      <c r="E20" s="21" t="s">
        <v>54</v>
      </c>
      <c r="F20" s="25"/>
      <c r="G20" s="11"/>
      <c r="H20" s="37"/>
      <c r="I20" s="37"/>
    </row>
    <row r="21" spans="1:12" ht="15.6" x14ac:dyDescent="0.3">
      <c r="A21" s="10"/>
      <c r="B21" s="39" t="s">
        <v>32</v>
      </c>
      <c r="C21" s="3"/>
      <c r="E21" s="25" t="s">
        <v>51</v>
      </c>
      <c r="F21" s="68">
        <f>'[1]5'!$C$222</f>
        <v>0</v>
      </c>
      <c r="G21" s="11"/>
      <c r="H21" s="37"/>
      <c r="I21" s="37"/>
    </row>
    <row r="22" spans="1:12" ht="15.6" x14ac:dyDescent="0.3">
      <c r="A22" s="10"/>
      <c r="B22" s="39" t="s">
        <v>31</v>
      </c>
      <c r="C22" s="1"/>
      <c r="E22" s="25" t="s">
        <v>52</v>
      </c>
      <c r="F22" s="68">
        <f>'[1]5'!$I$222</f>
        <v>0</v>
      </c>
      <c r="G22" s="11"/>
      <c r="H22" s="37"/>
      <c r="I22" s="37"/>
    </row>
    <row r="23" spans="1:12" ht="15.6" x14ac:dyDescent="0.3">
      <c r="A23" s="10"/>
      <c r="B23" t="s">
        <v>30</v>
      </c>
      <c r="C23" s="2"/>
      <c r="E23" s="39" t="s">
        <v>55</v>
      </c>
      <c r="F23" s="67">
        <f>'[1]5'!$AF$222</f>
        <v>0</v>
      </c>
      <c r="G23" s="11"/>
      <c r="H23" s="37"/>
      <c r="I23" s="37"/>
    </row>
    <row r="24" spans="1:12" ht="15.6" x14ac:dyDescent="0.3">
      <c r="A24" s="10"/>
      <c r="B24" t="s">
        <v>56</v>
      </c>
      <c r="C24" s="2"/>
      <c r="E24" s="39" t="s">
        <v>59</v>
      </c>
      <c r="F24" s="73">
        <f>'[1]5'!$AG$222</f>
        <v>0</v>
      </c>
      <c r="G24" s="11"/>
      <c r="H24" s="37"/>
      <c r="I24" s="37"/>
    </row>
    <row r="25" spans="1:12" ht="15.6" x14ac:dyDescent="0.3">
      <c r="A25" s="10"/>
      <c r="C25" s="63"/>
      <c r="E25" s="25" t="s">
        <v>53</v>
      </c>
      <c r="F25" s="69">
        <f>F21+F22-F23</f>
        <v>0</v>
      </c>
      <c r="G25" s="11"/>
      <c r="H25" s="37"/>
      <c r="I25" s="37"/>
    </row>
    <row r="26" spans="1:12" s="25" customFormat="1" ht="15.6" x14ac:dyDescent="0.3">
      <c r="A26" s="20"/>
      <c r="B26" s="21" t="s">
        <v>26</v>
      </c>
      <c r="G26" s="24"/>
      <c r="H26" s="27"/>
      <c r="I26" s="27"/>
      <c r="J26" s="26"/>
    </row>
    <row r="27" spans="1:12" s="25" customFormat="1" x14ac:dyDescent="0.3">
      <c r="A27" s="20"/>
      <c r="B27" s="25" t="s">
        <v>9</v>
      </c>
      <c r="C27" s="27">
        <f>'4'!C32</f>
        <v>0</v>
      </c>
      <c r="D27" s="27">
        <f>'4'!D32</f>
        <v>0</v>
      </c>
      <c r="E27" s="28">
        <f>(C27+D27)*0.15</f>
        <v>0</v>
      </c>
      <c r="F27" s="28">
        <f>SUM(C27:E27)</f>
        <v>0</v>
      </c>
      <c r="G27" s="24"/>
      <c r="H27" s="27"/>
      <c r="I27" s="27"/>
      <c r="J27" s="26"/>
    </row>
    <row r="28" spans="1:12" s="25" customFormat="1" x14ac:dyDescent="0.3">
      <c r="A28" s="20"/>
      <c r="B28" s="25" t="s">
        <v>35</v>
      </c>
      <c r="C28" s="27">
        <f>'4'!C33</f>
        <v>0</v>
      </c>
      <c r="D28" s="27">
        <f>'4'!D33</f>
        <v>0</v>
      </c>
      <c r="E28" s="28">
        <f>(C28+D28)*0.15</f>
        <v>0</v>
      </c>
      <c r="F28" s="28">
        <f>SUM(C28:E28)</f>
        <v>0</v>
      </c>
      <c r="G28" s="24"/>
      <c r="H28" s="27"/>
      <c r="I28" s="27"/>
      <c r="J28" s="26"/>
    </row>
    <row r="29" spans="1:12" s="25" customFormat="1" ht="16.2" thickBot="1" x14ac:dyDescent="0.35">
      <c r="A29" s="20"/>
      <c r="B29" s="30" t="s">
        <v>12</v>
      </c>
      <c r="C29" s="64">
        <f>SUM(C27:C28)</f>
        <v>0</v>
      </c>
      <c r="D29" s="64">
        <f>SUM(D27:D28)</f>
        <v>0</v>
      </c>
      <c r="E29" s="31">
        <f>SUM(E27:E28)</f>
        <v>0</v>
      </c>
      <c r="F29" s="31">
        <f>SUM(F27:F28)</f>
        <v>0</v>
      </c>
      <c r="G29" s="24"/>
      <c r="H29" s="27"/>
      <c r="I29" s="27"/>
      <c r="J29" s="26"/>
    </row>
    <row r="30" spans="1:12" s="25" customFormat="1" ht="15" thickTop="1" x14ac:dyDescent="0.3">
      <c r="A30" s="20"/>
      <c r="D30" s="32"/>
      <c r="E30" s="32"/>
      <c r="G30" s="24"/>
      <c r="H30" s="27"/>
      <c r="I30" s="27"/>
      <c r="J30" s="26"/>
    </row>
    <row r="31" spans="1:12" s="25" customFormat="1" ht="15.6" x14ac:dyDescent="0.3">
      <c r="A31" s="20"/>
      <c r="B31" s="21" t="s">
        <v>13</v>
      </c>
      <c r="G31" s="24"/>
      <c r="J31" s="26"/>
    </row>
    <row r="32" spans="1:12" s="25" customFormat="1" x14ac:dyDescent="0.3">
      <c r="A32" s="20"/>
      <c r="B32" s="25" t="s">
        <v>9</v>
      </c>
      <c r="C32" s="27">
        <f t="shared" ref="C32:E33" si="0">C10+C27</f>
        <v>0</v>
      </c>
      <c r="D32" s="27">
        <f t="shared" si="0"/>
        <v>0</v>
      </c>
      <c r="E32" s="27">
        <f t="shared" si="0"/>
        <v>0</v>
      </c>
      <c r="F32" s="27">
        <f t="shared" ref="F32" si="1">F10+F27</f>
        <v>0</v>
      </c>
      <c r="G32" s="24"/>
      <c r="J32" s="26"/>
      <c r="L32" s="27"/>
    </row>
    <row r="33" spans="1:10" s="25" customFormat="1" x14ac:dyDescent="0.3">
      <c r="A33" s="20"/>
      <c r="B33" s="25" t="s">
        <v>35</v>
      </c>
      <c r="C33" s="27">
        <f t="shared" si="0"/>
        <v>0</v>
      </c>
      <c r="D33" s="27">
        <f t="shared" si="0"/>
        <v>0</v>
      </c>
      <c r="E33" s="27">
        <f t="shared" si="0"/>
        <v>0</v>
      </c>
      <c r="F33" s="27">
        <f t="shared" ref="F33" si="2">F11+F28</f>
        <v>0</v>
      </c>
      <c r="G33" s="24"/>
      <c r="J33" s="26"/>
    </row>
    <row r="34" spans="1:10" s="25" customFormat="1" ht="16.2" thickBot="1" x14ac:dyDescent="0.35">
      <c r="A34" s="20"/>
      <c r="B34" s="30" t="s">
        <v>12</v>
      </c>
      <c r="C34" s="31">
        <f>SUM(C32:C33)</f>
        <v>0</v>
      </c>
      <c r="D34" s="31">
        <f>SUM(D32:D33)</f>
        <v>0</v>
      </c>
      <c r="E34" s="31">
        <f t="shared" ref="E34" si="3">SUM(E32:E33)</f>
        <v>0</v>
      </c>
      <c r="F34" s="31">
        <f>SUM(F32:F33)</f>
        <v>0</v>
      </c>
      <c r="G34" s="24"/>
      <c r="J34" s="26"/>
    </row>
    <row r="35" spans="1:10" ht="15" thickTop="1" x14ac:dyDescent="0.3">
      <c r="A35" s="10"/>
      <c r="G35" s="11"/>
      <c r="H35" s="37"/>
      <c r="I35" s="37"/>
    </row>
    <row r="36" spans="1:10" s="25" customFormat="1" ht="15.6" x14ac:dyDescent="0.3">
      <c r="A36" s="20"/>
      <c r="B36" s="21" t="s">
        <v>1</v>
      </c>
      <c r="C36" s="32"/>
      <c r="D36" s="32"/>
      <c r="E36" s="32"/>
      <c r="G36" s="24"/>
      <c r="J36" s="26"/>
    </row>
    <row r="37" spans="1:10" s="25" customFormat="1" ht="6" customHeight="1" x14ac:dyDescent="0.3">
      <c r="A37" s="20"/>
      <c r="B37" s="21"/>
      <c r="C37" s="32"/>
      <c r="D37" s="32"/>
      <c r="E37" s="32"/>
      <c r="G37" s="24"/>
      <c r="J37" s="26"/>
    </row>
    <row r="38" spans="1:10" s="25" customFormat="1" x14ac:dyDescent="0.3">
      <c r="A38" s="20"/>
      <c r="B38" s="40" t="s">
        <v>2</v>
      </c>
      <c r="C38" s="86">
        <f>'1'!C38:D38</f>
        <v>27</v>
      </c>
      <c r="D38" s="86"/>
      <c r="E38" s="40" t="s">
        <v>38</v>
      </c>
      <c r="F38" s="52">
        <f>F32/C5</f>
        <v>0</v>
      </c>
      <c r="G38" s="24"/>
      <c r="J38" s="26"/>
    </row>
    <row r="39" spans="1:10" s="25" customFormat="1" ht="6" customHeight="1" x14ac:dyDescent="0.3">
      <c r="A39" s="20"/>
      <c r="B39" s="41"/>
      <c r="C39" s="32"/>
      <c r="D39" s="32"/>
      <c r="E39" s="41"/>
      <c r="G39" s="24"/>
      <c r="J39" s="26"/>
    </row>
    <row r="40" spans="1:10" s="25" customFormat="1" x14ac:dyDescent="0.3">
      <c r="A40" s="20"/>
      <c r="B40" s="40" t="s">
        <v>27</v>
      </c>
      <c r="C40" s="86">
        <f>C38*C5</f>
        <v>108</v>
      </c>
      <c r="D40" s="86"/>
      <c r="E40" s="40" t="s">
        <v>39</v>
      </c>
      <c r="F40" s="52">
        <f>F33/C5</f>
        <v>0</v>
      </c>
      <c r="G40" s="24"/>
      <c r="J40" s="26"/>
    </row>
    <row r="41" spans="1:10" ht="6" customHeight="1" x14ac:dyDescent="0.3">
      <c r="A41" s="10"/>
      <c r="B41" s="39"/>
      <c r="C41" s="12"/>
      <c r="E41" s="39"/>
      <c r="G41" s="11"/>
    </row>
    <row r="42" spans="1:10" x14ac:dyDescent="0.3">
      <c r="A42" s="10"/>
      <c r="B42" s="42" t="s">
        <v>3</v>
      </c>
      <c r="C42" s="85">
        <f>'[1]5'!$AB$222</f>
        <v>0</v>
      </c>
      <c r="D42" s="86"/>
      <c r="E42" s="40" t="s">
        <v>40</v>
      </c>
      <c r="F42" s="53">
        <f>F34/C5</f>
        <v>0</v>
      </c>
      <c r="G42" s="11"/>
    </row>
    <row r="43" spans="1:10" ht="5.25" customHeight="1" x14ac:dyDescent="0.3">
      <c r="A43" s="10"/>
      <c r="B43" s="39"/>
      <c r="C43" s="12"/>
      <c r="G43" s="11"/>
    </row>
    <row r="44" spans="1:10" s="25" customFormat="1" ht="15.6" x14ac:dyDescent="0.3">
      <c r="A44" s="20"/>
      <c r="B44" s="40" t="s">
        <v>17</v>
      </c>
      <c r="C44" s="85">
        <f>'4'!C52</f>
        <v>0</v>
      </c>
      <c r="D44" s="86"/>
      <c r="E44" s="21" t="s">
        <v>41</v>
      </c>
      <c r="F44" s="55"/>
      <c r="G44" s="24"/>
      <c r="J44" s="26"/>
    </row>
    <row r="45" spans="1:10" s="25" customFormat="1" ht="5.25" customHeight="1" x14ac:dyDescent="0.3">
      <c r="A45" s="20"/>
      <c r="B45" s="41"/>
      <c r="C45" s="32"/>
      <c r="D45" s="32"/>
      <c r="E45" s="54"/>
      <c r="F45" s="55"/>
      <c r="G45" s="24"/>
      <c r="J45" s="26"/>
    </row>
    <row r="46" spans="1:10" s="25" customFormat="1" x14ac:dyDescent="0.3">
      <c r="A46" s="20"/>
      <c r="B46" s="40" t="s">
        <v>8</v>
      </c>
      <c r="C46" s="83">
        <f>C10/C38</f>
        <v>0</v>
      </c>
      <c r="D46" s="83"/>
      <c r="E46" s="58" t="s">
        <v>42</v>
      </c>
      <c r="F46" s="61"/>
      <c r="G46" s="24"/>
      <c r="J46" s="26"/>
    </row>
    <row r="47" spans="1:10" s="25" customFormat="1" ht="5.25" customHeight="1" x14ac:dyDescent="0.3">
      <c r="A47" s="20"/>
      <c r="B47" s="41"/>
      <c r="C47" s="43"/>
      <c r="D47" s="32"/>
      <c r="E47" s="57"/>
      <c r="F47" s="56"/>
      <c r="G47" s="24"/>
      <c r="J47" s="26"/>
    </row>
    <row r="48" spans="1:10" s="25" customFormat="1" x14ac:dyDescent="0.3">
      <c r="A48" s="20"/>
      <c r="B48" s="40" t="s">
        <v>15</v>
      </c>
      <c r="C48" s="88">
        <f>C42/C38</f>
        <v>0</v>
      </c>
      <c r="D48" s="88"/>
      <c r="E48" s="58" t="s">
        <v>43</v>
      </c>
      <c r="F48" s="61"/>
      <c r="G48" s="24"/>
      <c r="J48" s="26"/>
    </row>
    <row r="49" spans="1:10" s="25" customFormat="1" ht="5.25" customHeight="1" x14ac:dyDescent="0.3">
      <c r="A49" s="20"/>
      <c r="B49" s="41"/>
      <c r="C49" s="44"/>
      <c r="D49" s="32"/>
      <c r="E49" s="57"/>
      <c r="F49" s="56"/>
      <c r="G49" s="24"/>
      <c r="J49" s="26"/>
    </row>
    <row r="50" spans="1:10" s="25" customFormat="1" x14ac:dyDescent="0.3">
      <c r="A50" s="20"/>
      <c r="B50" s="40" t="s">
        <v>14</v>
      </c>
      <c r="C50" s="83">
        <f>IF(C42&gt;0,C10/C42,)</f>
        <v>0</v>
      </c>
      <c r="D50" s="83"/>
      <c r="E50" s="58" t="s">
        <v>44</v>
      </c>
      <c r="F50" s="61"/>
      <c r="G50" s="24"/>
      <c r="J50" s="26"/>
    </row>
    <row r="51" spans="1:10" s="25" customFormat="1" ht="5.25" customHeight="1" x14ac:dyDescent="0.3">
      <c r="A51" s="20"/>
      <c r="B51" s="41"/>
      <c r="C51" s="27"/>
      <c r="D51" s="32"/>
      <c r="E51" s="57"/>
      <c r="F51" s="56"/>
      <c r="G51" s="24"/>
      <c r="J51" s="26"/>
    </row>
    <row r="52" spans="1:10" s="25" customFormat="1" x14ac:dyDescent="0.3">
      <c r="A52" s="20"/>
      <c r="B52" s="40" t="s">
        <v>18</v>
      </c>
      <c r="C52" s="85">
        <f>C42+C44</f>
        <v>0</v>
      </c>
      <c r="D52" s="86"/>
      <c r="E52" s="58" t="s">
        <v>45</v>
      </c>
      <c r="F52" s="61"/>
      <c r="G52" s="24"/>
      <c r="J52" s="26"/>
    </row>
    <row r="53" spans="1:10" s="25" customFormat="1" ht="5.25" customHeight="1" x14ac:dyDescent="0.3">
      <c r="A53" s="20"/>
      <c r="B53" s="41"/>
      <c r="C53" s="32"/>
      <c r="D53" s="32"/>
      <c r="E53" s="57"/>
      <c r="F53" s="56"/>
      <c r="G53" s="24"/>
      <c r="J53" s="26"/>
    </row>
    <row r="54" spans="1:10" s="30" customFormat="1" x14ac:dyDescent="0.3">
      <c r="A54" s="45"/>
      <c r="B54" s="40" t="s">
        <v>11</v>
      </c>
      <c r="C54" s="83">
        <f>IF(C32&gt;0,C32/C40,)</f>
        <v>0</v>
      </c>
      <c r="D54" s="83"/>
      <c r="E54" s="58" t="s">
        <v>46</v>
      </c>
      <c r="F54" s="61"/>
      <c r="G54" s="46"/>
      <c r="J54" s="47"/>
    </row>
    <row r="55" spans="1:10" s="30" customFormat="1" ht="5.25" customHeight="1" x14ac:dyDescent="0.3">
      <c r="A55" s="45"/>
      <c r="B55" s="41"/>
      <c r="C55" s="28"/>
      <c r="D55" s="32"/>
      <c r="E55" s="57"/>
      <c r="F55" s="56"/>
      <c r="G55" s="46"/>
      <c r="J55" s="47"/>
    </row>
    <row r="56" spans="1:10" s="25" customFormat="1" x14ac:dyDescent="0.3">
      <c r="A56" s="20"/>
      <c r="B56" s="40" t="s">
        <v>4</v>
      </c>
      <c r="C56" s="88">
        <f>C52/C40</f>
        <v>0</v>
      </c>
      <c r="D56" s="88"/>
      <c r="E56" s="58" t="s">
        <v>47</v>
      </c>
      <c r="F56" s="61"/>
      <c r="G56" s="24"/>
      <c r="J56" s="26"/>
    </row>
    <row r="57" spans="1:10" s="25" customFormat="1" ht="5.25" customHeight="1" x14ac:dyDescent="0.3">
      <c r="A57" s="20"/>
      <c r="B57" s="41"/>
      <c r="C57" s="44"/>
      <c r="D57" s="32"/>
      <c r="E57" s="57"/>
      <c r="F57" s="56"/>
      <c r="G57" s="24"/>
      <c r="J57" s="26"/>
    </row>
    <row r="58" spans="1:10" s="25" customFormat="1" ht="18" x14ac:dyDescent="0.35">
      <c r="A58" s="20"/>
      <c r="B58" s="40" t="s">
        <v>16</v>
      </c>
      <c r="C58" s="83">
        <f>IF(C52&gt;0,C32/C52,)</f>
        <v>0</v>
      </c>
      <c r="D58" s="83"/>
      <c r="E58" s="60" t="s">
        <v>48</v>
      </c>
      <c r="F58" s="59">
        <f>F34+F46+F48+F50+F52+F54+F56</f>
        <v>0</v>
      </c>
      <c r="G58" s="24"/>
      <c r="J58" s="26"/>
    </row>
    <row r="59" spans="1:10" x14ac:dyDescent="0.3">
      <c r="A59" s="10"/>
      <c r="G59" s="11"/>
    </row>
    <row r="60" spans="1:10" x14ac:dyDescent="0.3">
      <c r="A60" s="10"/>
      <c r="B60" s="39" t="s">
        <v>21</v>
      </c>
      <c r="G60" s="11"/>
    </row>
    <row r="61" spans="1:10" x14ac:dyDescent="0.3">
      <c r="A61" s="10"/>
      <c r="G61" s="11"/>
    </row>
    <row r="62" spans="1:10" x14ac:dyDescent="0.3">
      <c r="A62" s="10"/>
      <c r="B62" s="39" t="s">
        <v>22</v>
      </c>
      <c r="G62" s="11"/>
    </row>
    <row r="63" spans="1:10" ht="7.5" customHeight="1" thickBot="1" x14ac:dyDescent="0.35">
      <c r="A63" s="48"/>
      <c r="B63" s="49"/>
      <c r="C63" s="49"/>
      <c r="D63" s="50"/>
      <c r="E63" s="50"/>
      <c r="F63" s="49"/>
      <c r="G63" s="51"/>
    </row>
  </sheetData>
  <sheetProtection algorithmName="SHA-512" hashValue="ToiWP7Lz3Y+KefSlbpVC1xMGvA1AyK1ZAF61p7vwga63azgrOq2q3Pueq8VqlWNf6f2lof7mNOhySrMIyfxPtQ==" saltValue="ruYh6rKAUvqrgMkQWvXrDg==" spinCount="100000" sheet="1" objects="1" scenarios="1" formatColumns="0" formatRows="0" selectLockedCells="1"/>
  <mergeCells count="13">
    <mergeCell ref="C58:D58"/>
    <mergeCell ref="C42:D42"/>
    <mergeCell ref="C44:D44"/>
    <mergeCell ref="C46:D46"/>
    <mergeCell ref="C48:D48"/>
    <mergeCell ref="C50:D50"/>
    <mergeCell ref="C54:D54"/>
    <mergeCell ref="C56:D56"/>
    <mergeCell ref="B2:F2"/>
    <mergeCell ref="B3:F3"/>
    <mergeCell ref="C38:D38"/>
    <mergeCell ref="C40:D40"/>
    <mergeCell ref="C52:D52"/>
  </mergeCells>
  <dataValidations count="1">
    <dataValidation operator="equal" allowBlank="1" showInputMessage="1" showErrorMessage="1" sqref="G1:XFD25 E25:F25 A26:XFD1048576 C23:D25 E23:F23 E17:F18 C19:F22 C16:D18 A1:B25 C1:F15" xr:uid="{C2E80C92-F789-4FBE-8360-585D04642FBC}"/>
  </dataValidations>
  <printOptions horizontalCentered="1" verticalCentered="1"/>
  <pageMargins left="0.45" right="0.45" top="0.25" bottom="0.25" header="0.3" footer="0.3"/>
  <pageSetup scale="9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L63"/>
  <sheetViews>
    <sheetView workbookViewId="0">
      <selection activeCell="C21" sqref="C21"/>
    </sheetView>
  </sheetViews>
  <sheetFormatPr defaultRowHeight="14.4" x14ac:dyDescent="0.3"/>
  <cols>
    <col min="1" max="1" width="2" customWidth="1"/>
    <col min="2" max="2" width="28.5546875" customWidth="1"/>
    <col min="3" max="3" width="13.44140625" customWidth="1"/>
    <col min="4" max="4" width="15" style="12" customWidth="1"/>
    <col min="5" max="5" width="26.33203125" style="12" customWidth="1"/>
    <col min="6" max="6" width="19.33203125" customWidth="1"/>
    <col min="7" max="7" width="2" customWidth="1"/>
    <col min="8" max="8" width="12.5546875" customWidth="1"/>
    <col min="10" max="10" width="12.33203125" style="9" bestFit="1" customWidth="1"/>
    <col min="11" max="11" width="11.5546875" bestFit="1" customWidth="1"/>
    <col min="12" max="12" width="9.5546875" bestFit="1" customWidth="1"/>
  </cols>
  <sheetData>
    <row r="1" spans="1:12" ht="9" customHeight="1" x14ac:dyDescent="0.3">
      <c r="A1" s="5"/>
      <c r="B1" s="6"/>
      <c r="C1" s="6"/>
      <c r="D1" s="7"/>
      <c r="E1" s="7"/>
      <c r="F1" s="6"/>
      <c r="G1" s="8"/>
    </row>
    <row r="2" spans="1:12" ht="18" x14ac:dyDescent="0.35">
      <c r="A2" s="10"/>
      <c r="B2" s="89" t="str">
        <f>'1'!B2</f>
        <v>[Company Name]</v>
      </c>
      <c r="C2" s="89"/>
      <c r="D2" s="89"/>
      <c r="E2" s="89"/>
      <c r="F2" s="89"/>
      <c r="G2" s="11"/>
    </row>
    <row r="3" spans="1:12" ht="18" x14ac:dyDescent="0.35">
      <c r="A3" s="10"/>
      <c r="B3" s="89" t="s">
        <v>0</v>
      </c>
      <c r="C3" s="89"/>
      <c r="D3" s="89"/>
      <c r="E3" s="89"/>
      <c r="F3" s="89"/>
      <c r="G3" s="11"/>
    </row>
    <row r="4" spans="1:12" x14ac:dyDescent="0.3">
      <c r="A4" s="10"/>
      <c r="G4" s="11"/>
    </row>
    <row r="5" spans="1:12" s="15" customFormat="1" x14ac:dyDescent="0.3">
      <c r="A5" s="13"/>
      <c r="B5" s="14" t="s">
        <v>5</v>
      </c>
      <c r="C5" s="65">
        <f>'5'!C5+1</f>
        <v>5</v>
      </c>
      <c r="G5" s="16"/>
      <c r="J5" s="17"/>
    </row>
    <row r="6" spans="1:12" x14ac:dyDescent="0.3">
      <c r="A6" s="10"/>
      <c r="B6" s="14" t="s">
        <v>6</v>
      </c>
      <c r="C6" s="65">
        <f>'1'!C6</f>
        <v>0</v>
      </c>
      <c r="G6" s="11"/>
    </row>
    <row r="7" spans="1:12" x14ac:dyDescent="0.3">
      <c r="A7" s="10"/>
      <c r="B7" s="14" t="s">
        <v>7</v>
      </c>
      <c r="C7" s="65">
        <f>'1'!C7</f>
        <v>0</v>
      </c>
      <c r="E7" s="18" t="s">
        <v>49</v>
      </c>
      <c r="F7" s="66">
        <f>'1'!F7</f>
        <v>0.05</v>
      </c>
      <c r="G7" s="11"/>
    </row>
    <row r="8" spans="1:12" ht="32.4" customHeight="1" x14ac:dyDescent="0.3">
      <c r="A8" s="10"/>
      <c r="E8" s="15"/>
      <c r="F8" s="19"/>
      <c r="G8" s="11"/>
    </row>
    <row r="9" spans="1:12" s="25" customFormat="1" ht="15.6" x14ac:dyDescent="0.3">
      <c r="A9" s="20"/>
      <c r="B9" s="21" t="s">
        <v>10</v>
      </c>
      <c r="C9" s="22" t="s">
        <v>23</v>
      </c>
      <c r="D9" s="22" t="s">
        <v>37</v>
      </c>
      <c r="E9" s="23" t="s">
        <v>24</v>
      </c>
      <c r="F9" s="23" t="s">
        <v>25</v>
      </c>
      <c r="G9" s="24"/>
      <c r="J9" s="26"/>
    </row>
    <row r="10" spans="1:12" s="25" customFormat="1" x14ac:dyDescent="0.3">
      <c r="A10" s="20"/>
      <c r="B10" s="25" t="s">
        <v>9</v>
      </c>
      <c r="C10" s="27">
        <f>F10/1.15/1.05</f>
        <v>0</v>
      </c>
      <c r="D10" s="27">
        <f>C10*$F$7</f>
        <v>0</v>
      </c>
      <c r="E10" s="28">
        <f>(C10+D10)*0.15</f>
        <v>0</v>
      </c>
      <c r="F10" s="29">
        <f>'[1]6'!$J$222+'[1]6'!$L$222</f>
        <v>0</v>
      </c>
      <c r="G10" s="24"/>
      <c r="H10" s="27"/>
      <c r="J10" s="26"/>
      <c r="L10" s="27"/>
    </row>
    <row r="11" spans="1:12" s="25" customFormat="1" x14ac:dyDescent="0.3">
      <c r="A11" s="20"/>
      <c r="B11" s="25" t="s">
        <v>35</v>
      </c>
      <c r="C11" s="27">
        <f>F11/1.15/1.05</f>
        <v>0</v>
      </c>
      <c r="D11" s="27">
        <f>C11*$F$7</f>
        <v>0</v>
      </c>
      <c r="E11" s="28">
        <f>(C11+D11)*0.15</f>
        <v>0</v>
      </c>
      <c r="F11" s="29">
        <f>'[1]6'!$N$222+'[1]6'!$P$222</f>
        <v>0</v>
      </c>
      <c r="G11" s="24"/>
      <c r="H11" s="27"/>
      <c r="J11" s="26"/>
    </row>
    <row r="12" spans="1:12" s="25" customFormat="1" ht="16.2" thickBot="1" x14ac:dyDescent="0.35">
      <c r="A12" s="20"/>
      <c r="B12" s="30" t="s">
        <v>12</v>
      </c>
      <c r="C12" s="31">
        <f>SUM(C10:C11)</f>
        <v>0</v>
      </c>
      <c r="D12" s="31">
        <f>SUM(D10:D11)</f>
        <v>0</v>
      </c>
      <c r="E12" s="31">
        <f>SUM(E10:E11)</f>
        <v>0</v>
      </c>
      <c r="F12" s="31">
        <f>SUM(F10:F11)</f>
        <v>0</v>
      </c>
      <c r="G12" s="24"/>
      <c r="J12" s="26"/>
    </row>
    <row r="13" spans="1:12" s="25" customFormat="1" ht="15" thickTop="1" x14ac:dyDescent="0.3">
      <c r="A13" s="20"/>
      <c r="D13" s="32"/>
      <c r="E13" s="32"/>
      <c r="G13" s="24"/>
      <c r="H13" s="27"/>
      <c r="I13" s="27"/>
      <c r="J13" s="26"/>
    </row>
    <row r="14" spans="1:12" s="25" customFormat="1" ht="15.6" x14ac:dyDescent="0.3">
      <c r="A14" s="20"/>
      <c r="B14" s="21" t="s">
        <v>36</v>
      </c>
      <c r="D14" s="32"/>
      <c r="E14" s="21" t="s">
        <v>29</v>
      </c>
      <c r="G14" s="24"/>
      <c r="H14" s="27"/>
      <c r="I14" s="27"/>
      <c r="J14" s="26"/>
    </row>
    <row r="15" spans="1:12" s="25" customFormat="1" x14ac:dyDescent="0.3">
      <c r="A15" s="20"/>
      <c r="B15" s="25" t="s">
        <v>19</v>
      </c>
      <c r="C15" s="29">
        <f>'[1]6'!$J$222+'[1]6'!$N$222</f>
        <v>0</v>
      </c>
      <c r="D15" s="32"/>
      <c r="E15" s="25" t="s">
        <v>57</v>
      </c>
      <c r="F15" s="27">
        <f>'[1]6'!$D$222</f>
        <v>0</v>
      </c>
      <c r="G15" s="24"/>
      <c r="H15" s="27"/>
      <c r="I15" s="27"/>
      <c r="J15" s="26"/>
    </row>
    <row r="16" spans="1:12" s="25" customFormat="1" x14ac:dyDescent="0.3">
      <c r="A16" s="20"/>
      <c r="B16" s="25" t="s">
        <v>20</v>
      </c>
      <c r="C16" s="29">
        <f>'[1]6'!$L$222+'[1]6'!$P$222</f>
        <v>0</v>
      </c>
      <c r="D16" s="32"/>
      <c r="E16" s="25" t="s">
        <v>58</v>
      </c>
      <c r="F16" s="27">
        <f>C16</f>
        <v>0</v>
      </c>
      <c r="G16" s="24"/>
      <c r="H16" s="27"/>
      <c r="I16" s="27"/>
      <c r="J16" s="26"/>
    </row>
    <row r="17" spans="1:12" s="25" customFormat="1" ht="15.6" x14ac:dyDescent="0.3">
      <c r="A17" s="20"/>
      <c r="B17" s="25" t="s">
        <v>28</v>
      </c>
      <c r="C17" s="33">
        <f>SUM(C15:C16)</f>
        <v>0</v>
      </c>
      <c r="D17" s="32"/>
      <c r="E17" s="25" t="s">
        <v>50</v>
      </c>
      <c r="F17" s="27">
        <f>'[1]6'!$Y$222</f>
        <v>0</v>
      </c>
      <c r="G17" s="24"/>
      <c r="H17" s="27"/>
      <c r="I17" s="27"/>
      <c r="J17" s="26"/>
    </row>
    <row r="18" spans="1:12" s="25" customFormat="1" ht="15.6" x14ac:dyDescent="0.3">
      <c r="A18" s="20"/>
      <c r="C18" s="35"/>
      <c r="D18" s="32"/>
      <c r="E18" s="25" t="s">
        <v>33</v>
      </c>
      <c r="F18" s="34">
        <f>F15+F16-F17</f>
        <v>0</v>
      </c>
      <c r="G18" s="24"/>
      <c r="H18" s="27"/>
      <c r="I18" s="27"/>
      <c r="J18" s="26"/>
    </row>
    <row r="19" spans="1:12" ht="15.6" x14ac:dyDescent="0.3">
      <c r="A19" s="10"/>
      <c r="C19" s="36"/>
      <c r="E19"/>
      <c r="F19" s="36"/>
      <c r="G19" s="11"/>
      <c r="H19" s="37"/>
      <c r="I19" s="37"/>
    </row>
    <row r="20" spans="1:12" ht="15.6" x14ac:dyDescent="0.3">
      <c r="A20" s="10"/>
      <c r="B20" s="38" t="s">
        <v>34</v>
      </c>
      <c r="E20" s="21" t="s">
        <v>54</v>
      </c>
      <c r="F20" s="25"/>
      <c r="G20" s="11"/>
      <c r="H20" s="37"/>
      <c r="I20" s="37"/>
    </row>
    <row r="21" spans="1:12" ht="15.6" x14ac:dyDescent="0.3">
      <c r="A21" s="10"/>
      <c r="B21" s="39" t="s">
        <v>32</v>
      </c>
      <c r="C21" s="3"/>
      <c r="E21" s="25" t="s">
        <v>51</v>
      </c>
      <c r="F21" s="68">
        <f>'[1]6'!$C$222</f>
        <v>0</v>
      </c>
      <c r="G21" s="11"/>
      <c r="H21" s="37"/>
      <c r="I21" s="37"/>
    </row>
    <row r="22" spans="1:12" ht="15.6" x14ac:dyDescent="0.3">
      <c r="A22" s="10"/>
      <c r="B22" s="39" t="s">
        <v>31</v>
      </c>
      <c r="C22" s="1"/>
      <c r="E22" s="25" t="s">
        <v>52</v>
      </c>
      <c r="F22" s="68">
        <f>'[1]6'!$I$222</f>
        <v>0</v>
      </c>
      <c r="G22" s="11"/>
      <c r="H22" s="37"/>
      <c r="I22" s="37"/>
    </row>
    <row r="23" spans="1:12" ht="15.6" x14ac:dyDescent="0.3">
      <c r="A23" s="10"/>
      <c r="B23" t="s">
        <v>30</v>
      </c>
      <c r="C23" s="2"/>
      <c r="E23" s="39" t="s">
        <v>55</v>
      </c>
      <c r="F23" s="67">
        <f>'[1]6'!$AF$222</f>
        <v>0</v>
      </c>
      <c r="G23" s="11"/>
      <c r="H23" s="37"/>
      <c r="I23" s="37"/>
    </row>
    <row r="24" spans="1:12" ht="15.6" x14ac:dyDescent="0.3">
      <c r="A24" s="10"/>
      <c r="B24" t="s">
        <v>56</v>
      </c>
      <c r="C24" s="2"/>
      <c r="E24" s="39" t="s">
        <v>59</v>
      </c>
      <c r="F24" s="73">
        <f>'[1]6'!$AG$222</f>
        <v>0</v>
      </c>
      <c r="G24" s="11"/>
      <c r="H24" s="37"/>
      <c r="I24" s="37"/>
    </row>
    <row r="25" spans="1:12" ht="15.6" x14ac:dyDescent="0.3">
      <c r="A25" s="10"/>
      <c r="C25" s="63"/>
      <c r="E25" s="25" t="s">
        <v>53</v>
      </c>
      <c r="F25" s="69">
        <f>F21+F22-F23</f>
        <v>0</v>
      </c>
      <c r="G25" s="11"/>
      <c r="H25" s="37"/>
      <c r="I25" s="37"/>
    </row>
    <row r="26" spans="1:12" s="25" customFormat="1" ht="15.6" x14ac:dyDescent="0.3">
      <c r="A26" s="20"/>
      <c r="B26" s="21" t="s">
        <v>26</v>
      </c>
      <c r="G26" s="24"/>
      <c r="H26" s="27"/>
      <c r="I26" s="27"/>
      <c r="J26" s="26"/>
    </row>
    <row r="27" spans="1:12" s="25" customFormat="1" x14ac:dyDescent="0.3">
      <c r="A27" s="20"/>
      <c r="B27" s="25" t="s">
        <v>9</v>
      </c>
      <c r="C27" s="27">
        <f>'5'!C32</f>
        <v>0</v>
      </c>
      <c r="D27" s="27">
        <f>'5'!D32</f>
        <v>0</v>
      </c>
      <c r="E27" s="28">
        <f>(C27+D27)*0.15</f>
        <v>0</v>
      </c>
      <c r="F27" s="28">
        <f>SUM(C27:E27)</f>
        <v>0</v>
      </c>
      <c r="G27" s="24"/>
      <c r="H27" s="27"/>
      <c r="I27" s="27"/>
      <c r="J27" s="26"/>
    </row>
    <row r="28" spans="1:12" s="25" customFormat="1" x14ac:dyDescent="0.3">
      <c r="A28" s="20"/>
      <c r="B28" s="25" t="s">
        <v>35</v>
      </c>
      <c r="C28" s="27">
        <f>'5'!C33</f>
        <v>0</v>
      </c>
      <c r="D28" s="27">
        <f>'5'!D33</f>
        <v>0</v>
      </c>
      <c r="E28" s="28">
        <f>(C28+D28)*0.15</f>
        <v>0</v>
      </c>
      <c r="F28" s="28">
        <f>SUM(C28:E28)</f>
        <v>0</v>
      </c>
      <c r="G28" s="24"/>
      <c r="H28" s="27"/>
      <c r="I28" s="27"/>
      <c r="J28" s="26"/>
    </row>
    <row r="29" spans="1:12" s="25" customFormat="1" ht="16.2" thickBot="1" x14ac:dyDescent="0.35">
      <c r="A29" s="20"/>
      <c r="B29" s="30" t="s">
        <v>12</v>
      </c>
      <c r="C29" s="64">
        <f>SUM(C27:C28)</f>
        <v>0</v>
      </c>
      <c r="D29" s="64">
        <f>SUM(D27:D28)</f>
        <v>0</v>
      </c>
      <c r="E29" s="31">
        <f>SUM(E27:E28)</f>
        <v>0</v>
      </c>
      <c r="F29" s="31">
        <f>SUM(F27:F28)</f>
        <v>0</v>
      </c>
      <c r="G29" s="24"/>
      <c r="H29" s="27"/>
      <c r="I29" s="27"/>
      <c r="J29" s="26"/>
    </row>
    <row r="30" spans="1:12" s="25" customFormat="1" ht="15" thickTop="1" x14ac:dyDescent="0.3">
      <c r="A30" s="20"/>
      <c r="D30" s="32"/>
      <c r="E30" s="32"/>
      <c r="G30" s="24"/>
      <c r="H30" s="27"/>
      <c r="I30" s="27"/>
      <c r="J30" s="26"/>
    </row>
    <row r="31" spans="1:12" s="25" customFormat="1" ht="15.6" x14ac:dyDescent="0.3">
      <c r="A31" s="20"/>
      <c r="B31" s="21" t="s">
        <v>13</v>
      </c>
      <c r="G31" s="24"/>
      <c r="J31" s="26"/>
    </row>
    <row r="32" spans="1:12" s="25" customFormat="1" x14ac:dyDescent="0.3">
      <c r="A32" s="20"/>
      <c r="B32" s="25" t="s">
        <v>9</v>
      </c>
      <c r="C32" s="27">
        <f t="shared" ref="C32:E33" si="0">C10+C27</f>
        <v>0</v>
      </c>
      <c r="D32" s="27">
        <f t="shared" si="0"/>
        <v>0</v>
      </c>
      <c r="E32" s="27">
        <f t="shared" si="0"/>
        <v>0</v>
      </c>
      <c r="F32" s="27">
        <f t="shared" ref="F32" si="1">F10+F27</f>
        <v>0</v>
      </c>
      <c r="G32" s="24"/>
      <c r="J32" s="26"/>
      <c r="L32" s="27"/>
    </row>
    <row r="33" spans="1:10" s="25" customFormat="1" x14ac:dyDescent="0.3">
      <c r="A33" s="20"/>
      <c r="B33" s="25" t="s">
        <v>35</v>
      </c>
      <c r="C33" s="27">
        <f t="shared" si="0"/>
        <v>0</v>
      </c>
      <c r="D33" s="27">
        <f t="shared" si="0"/>
        <v>0</v>
      </c>
      <c r="E33" s="27">
        <f t="shared" si="0"/>
        <v>0</v>
      </c>
      <c r="F33" s="27">
        <f t="shared" ref="F33" si="2">F11+F28</f>
        <v>0</v>
      </c>
      <c r="G33" s="24"/>
      <c r="J33" s="26"/>
    </row>
    <row r="34" spans="1:10" s="25" customFormat="1" ht="16.2" thickBot="1" x14ac:dyDescent="0.35">
      <c r="A34" s="20"/>
      <c r="B34" s="30" t="s">
        <v>12</v>
      </c>
      <c r="C34" s="31">
        <f>SUM(C32:C33)</f>
        <v>0</v>
      </c>
      <c r="D34" s="31">
        <f>SUM(D32:D33)</f>
        <v>0</v>
      </c>
      <c r="E34" s="31">
        <f t="shared" ref="E34" si="3">SUM(E32:E33)</f>
        <v>0</v>
      </c>
      <c r="F34" s="31">
        <f>SUM(F32:F33)</f>
        <v>0</v>
      </c>
      <c r="G34" s="24"/>
      <c r="J34" s="26"/>
    </row>
    <row r="35" spans="1:10" ht="15" thickTop="1" x14ac:dyDescent="0.3">
      <c r="A35" s="10"/>
      <c r="G35" s="11"/>
      <c r="H35" s="37"/>
      <c r="I35" s="37"/>
    </row>
    <row r="36" spans="1:10" s="25" customFormat="1" ht="15.6" x14ac:dyDescent="0.3">
      <c r="A36" s="20"/>
      <c r="B36" s="21" t="s">
        <v>1</v>
      </c>
      <c r="C36" s="32"/>
      <c r="D36" s="32"/>
      <c r="E36" s="32"/>
      <c r="G36" s="24"/>
      <c r="J36" s="26"/>
    </row>
    <row r="37" spans="1:10" s="25" customFormat="1" ht="6" customHeight="1" x14ac:dyDescent="0.3">
      <c r="A37" s="20"/>
      <c r="B37" s="21"/>
      <c r="C37" s="32"/>
      <c r="D37" s="32"/>
      <c r="E37" s="32"/>
      <c r="G37" s="24"/>
      <c r="J37" s="26"/>
    </row>
    <row r="38" spans="1:10" s="25" customFormat="1" x14ac:dyDescent="0.3">
      <c r="A38" s="20"/>
      <c r="B38" s="40" t="s">
        <v>2</v>
      </c>
      <c r="C38" s="86">
        <f>'1'!C38:D38</f>
        <v>27</v>
      </c>
      <c r="D38" s="86"/>
      <c r="E38" s="40" t="s">
        <v>38</v>
      </c>
      <c r="F38" s="52">
        <f>F32/C5</f>
        <v>0</v>
      </c>
      <c r="G38" s="24"/>
      <c r="J38" s="26"/>
    </row>
    <row r="39" spans="1:10" s="25" customFormat="1" ht="6" customHeight="1" x14ac:dyDescent="0.3">
      <c r="A39" s="20"/>
      <c r="B39" s="41"/>
      <c r="C39" s="32"/>
      <c r="D39" s="32"/>
      <c r="E39" s="41"/>
      <c r="G39" s="24"/>
      <c r="J39" s="26"/>
    </row>
    <row r="40" spans="1:10" s="25" customFormat="1" x14ac:dyDescent="0.3">
      <c r="A40" s="20"/>
      <c r="B40" s="40" t="s">
        <v>27</v>
      </c>
      <c r="C40" s="86">
        <f>C38*C5</f>
        <v>135</v>
      </c>
      <c r="D40" s="86"/>
      <c r="E40" s="40" t="s">
        <v>39</v>
      </c>
      <c r="F40" s="52">
        <f>F33/C5</f>
        <v>0</v>
      </c>
      <c r="G40" s="24"/>
      <c r="J40" s="26"/>
    </row>
    <row r="41" spans="1:10" ht="6" customHeight="1" x14ac:dyDescent="0.3">
      <c r="A41" s="10"/>
      <c r="B41" s="39"/>
      <c r="C41" s="12"/>
      <c r="E41" s="39"/>
      <c r="G41" s="11"/>
    </row>
    <row r="42" spans="1:10" x14ac:dyDescent="0.3">
      <c r="A42" s="10"/>
      <c r="B42" s="42" t="s">
        <v>3</v>
      </c>
      <c r="C42" s="85">
        <f>'[1]6'!$AB$222</f>
        <v>0</v>
      </c>
      <c r="D42" s="86"/>
      <c r="E42" s="40" t="s">
        <v>40</v>
      </c>
      <c r="F42" s="53">
        <f>F34/C5</f>
        <v>0</v>
      </c>
      <c r="G42" s="11"/>
    </row>
    <row r="43" spans="1:10" ht="5.25" customHeight="1" x14ac:dyDescent="0.3">
      <c r="A43" s="10"/>
      <c r="B43" s="39"/>
      <c r="C43" s="12"/>
      <c r="G43" s="11"/>
    </row>
    <row r="44" spans="1:10" s="25" customFormat="1" ht="15.6" x14ac:dyDescent="0.3">
      <c r="A44" s="20"/>
      <c r="B44" s="40" t="s">
        <v>17</v>
      </c>
      <c r="C44" s="85">
        <f>'5'!C52</f>
        <v>0</v>
      </c>
      <c r="D44" s="86"/>
      <c r="E44" s="21" t="s">
        <v>41</v>
      </c>
      <c r="F44" s="55"/>
      <c r="G44" s="24"/>
      <c r="J44" s="26"/>
    </row>
    <row r="45" spans="1:10" s="25" customFormat="1" ht="5.25" customHeight="1" x14ac:dyDescent="0.3">
      <c r="A45" s="20"/>
      <c r="B45" s="41"/>
      <c r="C45" s="32"/>
      <c r="D45" s="32"/>
      <c r="E45" s="54"/>
      <c r="F45" s="55"/>
      <c r="G45" s="24"/>
      <c r="J45" s="26"/>
    </row>
    <row r="46" spans="1:10" s="25" customFormat="1" x14ac:dyDescent="0.3">
      <c r="A46" s="20"/>
      <c r="B46" s="40" t="s">
        <v>8</v>
      </c>
      <c r="C46" s="83">
        <f>C10/C38</f>
        <v>0</v>
      </c>
      <c r="D46" s="83"/>
      <c r="E46" s="58" t="s">
        <v>42</v>
      </c>
      <c r="F46" s="61"/>
      <c r="G46" s="24"/>
      <c r="J46" s="26"/>
    </row>
    <row r="47" spans="1:10" s="25" customFormat="1" ht="5.25" customHeight="1" x14ac:dyDescent="0.3">
      <c r="A47" s="20"/>
      <c r="B47" s="41"/>
      <c r="C47" s="43"/>
      <c r="D47" s="32"/>
      <c r="E47" s="57"/>
      <c r="F47" s="56"/>
      <c r="G47" s="24"/>
      <c r="J47" s="26"/>
    </row>
    <row r="48" spans="1:10" s="25" customFormat="1" x14ac:dyDescent="0.3">
      <c r="A48" s="20"/>
      <c r="B48" s="40" t="s">
        <v>15</v>
      </c>
      <c r="C48" s="88">
        <f>C42/C38</f>
        <v>0</v>
      </c>
      <c r="D48" s="88"/>
      <c r="E48" s="58" t="s">
        <v>43</v>
      </c>
      <c r="F48" s="61"/>
      <c r="G48" s="24"/>
      <c r="J48" s="26"/>
    </row>
    <row r="49" spans="1:10" s="25" customFormat="1" ht="5.25" customHeight="1" x14ac:dyDescent="0.3">
      <c r="A49" s="20"/>
      <c r="B49" s="41"/>
      <c r="C49" s="44"/>
      <c r="D49" s="32"/>
      <c r="E49" s="57"/>
      <c r="F49" s="56"/>
      <c r="G49" s="24"/>
      <c r="J49" s="26"/>
    </row>
    <row r="50" spans="1:10" s="25" customFormat="1" x14ac:dyDescent="0.3">
      <c r="A50" s="20"/>
      <c r="B50" s="40" t="s">
        <v>14</v>
      </c>
      <c r="C50" s="83">
        <f>IF(C42&gt;0,C10/C42,)</f>
        <v>0</v>
      </c>
      <c r="D50" s="83"/>
      <c r="E50" s="58" t="s">
        <v>44</v>
      </c>
      <c r="F50" s="61"/>
      <c r="G50" s="24"/>
      <c r="J50" s="26"/>
    </row>
    <row r="51" spans="1:10" s="25" customFormat="1" ht="5.25" customHeight="1" x14ac:dyDescent="0.3">
      <c r="A51" s="20"/>
      <c r="B51" s="41"/>
      <c r="C51" s="27"/>
      <c r="D51" s="32"/>
      <c r="E51" s="57"/>
      <c r="F51" s="56"/>
      <c r="G51" s="24"/>
      <c r="J51" s="26"/>
    </row>
    <row r="52" spans="1:10" s="25" customFormat="1" x14ac:dyDescent="0.3">
      <c r="A52" s="20"/>
      <c r="B52" s="40" t="s">
        <v>18</v>
      </c>
      <c r="C52" s="85">
        <f>C42+C44</f>
        <v>0</v>
      </c>
      <c r="D52" s="86"/>
      <c r="E52" s="58" t="s">
        <v>45</v>
      </c>
      <c r="F52" s="61"/>
      <c r="G52" s="24"/>
      <c r="J52" s="26"/>
    </row>
    <row r="53" spans="1:10" s="25" customFormat="1" ht="5.25" customHeight="1" x14ac:dyDescent="0.3">
      <c r="A53" s="20"/>
      <c r="B53" s="41"/>
      <c r="C53" s="32"/>
      <c r="D53" s="32"/>
      <c r="E53" s="57"/>
      <c r="F53" s="56"/>
      <c r="G53" s="24"/>
      <c r="J53" s="26"/>
    </row>
    <row r="54" spans="1:10" s="30" customFormat="1" x14ac:dyDescent="0.3">
      <c r="A54" s="45"/>
      <c r="B54" s="40" t="s">
        <v>11</v>
      </c>
      <c r="C54" s="83">
        <f>IF(C32&gt;0,C32/C40,)</f>
        <v>0</v>
      </c>
      <c r="D54" s="83"/>
      <c r="E54" s="58" t="s">
        <v>46</v>
      </c>
      <c r="F54" s="61"/>
      <c r="G54" s="46"/>
      <c r="J54" s="47"/>
    </row>
    <row r="55" spans="1:10" s="30" customFormat="1" ht="5.25" customHeight="1" x14ac:dyDescent="0.3">
      <c r="A55" s="45"/>
      <c r="B55" s="41"/>
      <c r="C55" s="28"/>
      <c r="D55" s="32"/>
      <c r="E55" s="57"/>
      <c r="F55" s="56"/>
      <c r="G55" s="46"/>
      <c r="J55" s="47"/>
    </row>
    <row r="56" spans="1:10" s="25" customFormat="1" x14ac:dyDescent="0.3">
      <c r="A56" s="20"/>
      <c r="B56" s="40" t="s">
        <v>4</v>
      </c>
      <c r="C56" s="88">
        <f>C52/C40</f>
        <v>0</v>
      </c>
      <c r="D56" s="88"/>
      <c r="E56" s="58" t="s">
        <v>47</v>
      </c>
      <c r="F56" s="61"/>
      <c r="G56" s="24"/>
      <c r="J56" s="26"/>
    </row>
    <row r="57" spans="1:10" s="25" customFormat="1" ht="5.25" customHeight="1" x14ac:dyDescent="0.3">
      <c r="A57" s="20"/>
      <c r="B57" s="41"/>
      <c r="C57" s="44"/>
      <c r="D57" s="32"/>
      <c r="E57" s="57"/>
      <c r="F57" s="56"/>
      <c r="G57" s="24"/>
      <c r="J57" s="26"/>
    </row>
    <row r="58" spans="1:10" s="25" customFormat="1" ht="18" x14ac:dyDescent="0.35">
      <c r="A58" s="20"/>
      <c r="B58" s="40" t="s">
        <v>16</v>
      </c>
      <c r="C58" s="83">
        <f>IF(C52&gt;0,C32/C52,)</f>
        <v>0</v>
      </c>
      <c r="D58" s="83"/>
      <c r="E58" s="60" t="s">
        <v>48</v>
      </c>
      <c r="F58" s="59">
        <f>F34+F46+F48+F50+F52+F54+F56</f>
        <v>0</v>
      </c>
      <c r="G58" s="24"/>
      <c r="J58" s="26"/>
    </row>
    <row r="59" spans="1:10" x14ac:dyDescent="0.3">
      <c r="A59" s="10"/>
      <c r="G59" s="11"/>
    </row>
    <row r="60" spans="1:10" x14ac:dyDescent="0.3">
      <c r="A60" s="10"/>
      <c r="B60" s="39" t="s">
        <v>21</v>
      </c>
      <c r="G60" s="11"/>
    </row>
    <row r="61" spans="1:10" x14ac:dyDescent="0.3">
      <c r="A61" s="10"/>
      <c r="G61" s="11"/>
    </row>
    <row r="62" spans="1:10" x14ac:dyDescent="0.3">
      <c r="A62" s="10"/>
      <c r="B62" s="39" t="s">
        <v>22</v>
      </c>
      <c r="G62" s="11"/>
    </row>
    <row r="63" spans="1:10" ht="7.5" customHeight="1" thickBot="1" x14ac:dyDescent="0.35">
      <c r="A63" s="48"/>
      <c r="B63" s="49"/>
      <c r="C63" s="49"/>
      <c r="D63" s="50"/>
      <c r="E63" s="50"/>
      <c r="F63" s="49"/>
      <c r="G63" s="51"/>
    </row>
  </sheetData>
  <sheetProtection algorithmName="SHA-512" hashValue="hhKY2GWD45DzhxESKJ2AFPuJGWvz9R8rWVirOmmOVNB/HHeEfRCn0G42CVx9ftmJvDMM/udiuaoeuFlPZO4xbA==" saltValue="oiaJlKXcl5JkFEhgdGZFiQ==" spinCount="100000" sheet="1" objects="1" scenarios="1" formatColumns="0" formatRows="0" selectLockedCells="1"/>
  <mergeCells count="13">
    <mergeCell ref="C58:D58"/>
    <mergeCell ref="C42:D42"/>
    <mergeCell ref="C44:D44"/>
    <mergeCell ref="C46:D46"/>
    <mergeCell ref="C48:D48"/>
    <mergeCell ref="C50:D50"/>
    <mergeCell ref="C54:D54"/>
    <mergeCell ref="C56:D56"/>
    <mergeCell ref="B2:F2"/>
    <mergeCell ref="B3:F3"/>
    <mergeCell ref="C38:D38"/>
    <mergeCell ref="C40:D40"/>
    <mergeCell ref="C52:D52"/>
  </mergeCells>
  <dataValidations count="1">
    <dataValidation operator="equal" allowBlank="1" showInputMessage="1" showErrorMessage="1" sqref="G1:XFD25 E25:F25 A26:XFD1048576 C23:D25 E23:F23 E17:F18 C19:F22 C16:D18 A1:B25 C1:F15" xr:uid="{79B73C90-5141-4794-B566-9CA0696E477E}"/>
  </dataValidations>
  <printOptions horizontalCentered="1" verticalCentered="1"/>
  <pageMargins left="0.45" right="0.45" top="0.25" bottom="0.25" header="0.3" footer="0.3"/>
  <pageSetup scale="9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L63"/>
  <sheetViews>
    <sheetView workbookViewId="0">
      <selection activeCell="C21" sqref="C21"/>
    </sheetView>
  </sheetViews>
  <sheetFormatPr defaultRowHeight="14.4" x14ac:dyDescent="0.3"/>
  <cols>
    <col min="1" max="1" width="2" customWidth="1"/>
    <col min="2" max="2" width="28.5546875" customWidth="1"/>
    <col min="3" max="3" width="13.44140625" customWidth="1"/>
    <col min="4" max="4" width="15" style="12" customWidth="1"/>
    <col min="5" max="5" width="26.33203125" style="12" customWidth="1"/>
    <col min="6" max="6" width="19.33203125" customWidth="1"/>
    <col min="7" max="7" width="2" customWidth="1"/>
    <col min="8" max="8" width="12.5546875" customWidth="1"/>
    <col min="10" max="10" width="12.33203125" style="9" bestFit="1" customWidth="1"/>
    <col min="11" max="11" width="11.5546875" bestFit="1" customWidth="1"/>
    <col min="12" max="12" width="9.5546875" bestFit="1" customWidth="1"/>
  </cols>
  <sheetData>
    <row r="1" spans="1:12" ht="9" customHeight="1" x14ac:dyDescent="0.3">
      <c r="A1" s="5"/>
      <c r="B1" s="6"/>
      <c r="C1" s="6"/>
      <c r="D1" s="7"/>
      <c r="E1" s="7"/>
      <c r="F1" s="6"/>
      <c r="G1" s="8"/>
    </row>
    <row r="2" spans="1:12" ht="18" x14ac:dyDescent="0.35">
      <c r="A2" s="10"/>
      <c r="B2" s="89" t="str">
        <f>'1'!B2</f>
        <v>[Company Name]</v>
      </c>
      <c r="C2" s="89"/>
      <c r="D2" s="89"/>
      <c r="E2" s="89"/>
      <c r="F2" s="89"/>
      <c r="G2" s="11"/>
    </row>
    <row r="3" spans="1:12" ht="18" x14ac:dyDescent="0.35">
      <c r="A3" s="10"/>
      <c r="B3" s="89" t="s">
        <v>0</v>
      </c>
      <c r="C3" s="89"/>
      <c r="D3" s="89"/>
      <c r="E3" s="89"/>
      <c r="F3" s="89"/>
      <c r="G3" s="11"/>
    </row>
    <row r="4" spans="1:12" x14ac:dyDescent="0.3">
      <c r="A4" s="10"/>
      <c r="G4" s="11"/>
    </row>
    <row r="5" spans="1:12" s="15" customFormat="1" x14ac:dyDescent="0.3">
      <c r="A5" s="13"/>
      <c r="B5" s="14" t="s">
        <v>5</v>
      </c>
      <c r="C5" s="65">
        <f>'6'!C5+1</f>
        <v>6</v>
      </c>
      <c r="G5" s="16"/>
      <c r="J5" s="17"/>
    </row>
    <row r="6" spans="1:12" x14ac:dyDescent="0.3">
      <c r="A6" s="10"/>
      <c r="B6" s="14" t="s">
        <v>6</v>
      </c>
      <c r="C6" s="65">
        <f>'1'!C6</f>
        <v>0</v>
      </c>
      <c r="G6" s="11"/>
    </row>
    <row r="7" spans="1:12" x14ac:dyDescent="0.3">
      <c r="A7" s="10"/>
      <c r="B7" s="14" t="s">
        <v>7</v>
      </c>
      <c r="C7" s="65">
        <f>'1'!C7</f>
        <v>0</v>
      </c>
      <c r="E7" s="18" t="s">
        <v>49</v>
      </c>
      <c r="F7" s="66">
        <f>'1'!F7</f>
        <v>0.05</v>
      </c>
      <c r="G7" s="11"/>
    </row>
    <row r="8" spans="1:12" ht="32.4" customHeight="1" x14ac:dyDescent="0.3">
      <c r="A8" s="10"/>
      <c r="E8" s="15"/>
      <c r="F8" s="19"/>
      <c r="G8" s="11"/>
    </row>
    <row r="9" spans="1:12" s="25" customFormat="1" ht="15.6" x14ac:dyDescent="0.3">
      <c r="A9" s="20"/>
      <c r="B9" s="21" t="s">
        <v>10</v>
      </c>
      <c r="C9" s="22" t="s">
        <v>23</v>
      </c>
      <c r="D9" s="22" t="s">
        <v>37</v>
      </c>
      <c r="E9" s="23" t="s">
        <v>24</v>
      </c>
      <c r="F9" s="23" t="s">
        <v>25</v>
      </c>
      <c r="G9" s="24"/>
      <c r="J9" s="26"/>
    </row>
    <row r="10" spans="1:12" s="25" customFormat="1" x14ac:dyDescent="0.3">
      <c r="A10" s="20"/>
      <c r="B10" s="25" t="s">
        <v>9</v>
      </c>
      <c r="C10" s="27">
        <f>F10/1.15/1.05</f>
        <v>0</v>
      </c>
      <c r="D10" s="27">
        <f>C10*$F$7</f>
        <v>0</v>
      </c>
      <c r="E10" s="28">
        <f>(C10+D10)*0.15</f>
        <v>0</v>
      </c>
      <c r="F10" s="29">
        <f>'[1]7'!$J$222+'[1]7'!$L$222</f>
        <v>0</v>
      </c>
      <c r="G10" s="24"/>
      <c r="H10" s="27"/>
      <c r="J10" s="26"/>
      <c r="L10" s="27"/>
    </row>
    <row r="11" spans="1:12" s="25" customFormat="1" x14ac:dyDescent="0.3">
      <c r="A11" s="20"/>
      <c r="B11" s="25" t="s">
        <v>35</v>
      </c>
      <c r="C11" s="27">
        <f>F11/1.15/1.05</f>
        <v>0</v>
      </c>
      <c r="D11" s="27">
        <f>C11*$F$7</f>
        <v>0</v>
      </c>
      <c r="E11" s="28">
        <f>(C11+D11)*0.15</f>
        <v>0</v>
      </c>
      <c r="F11" s="29">
        <f>'[1]7'!$N$222+'[1]7'!$P$222</f>
        <v>0</v>
      </c>
      <c r="G11" s="24"/>
      <c r="H11" s="27"/>
      <c r="J11" s="26"/>
    </row>
    <row r="12" spans="1:12" s="25" customFormat="1" ht="16.2" thickBot="1" x14ac:dyDescent="0.35">
      <c r="A12" s="20"/>
      <c r="B12" s="30" t="s">
        <v>12</v>
      </c>
      <c r="C12" s="31">
        <f>SUM(C10:C11)</f>
        <v>0</v>
      </c>
      <c r="D12" s="31">
        <f>SUM(D10:D11)</f>
        <v>0</v>
      </c>
      <c r="E12" s="31">
        <f>SUM(E10:E11)</f>
        <v>0</v>
      </c>
      <c r="F12" s="31">
        <f>SUM(F10:F11)</f>
        <v>0</v>
      </c>
      <c r="G12" s="24"/>
      <c r="J12" s="26"/>
    </row>
    <row r="13" spans="1:12" s="25" customFormat="1" ht="15" thickTop="1" x14ac:dyDescent="0.3">
      <c r="A13" s="20"/>
      <c r="D13" s="32"/>
      <c r="E13" s="32"/>
      <c r="G13" s="24"/>
      <c r="H13" s="27"/>
      <c r="I13" s="27"/>
      <c r="J13" s="26"/>
    </row>
    <row r="14" spans="1:12" s="25" customFormat="1" ht="15.6" x14ac:dyDescent="0.3">
      <c r="A14" s="20"/>
      <c r="B14" s="21" t="s">
        <v>36</v>
      </c>
      <c r="D14" s="32"/>
      <c r="E14" s="21" t="s">
        <v>29</v>
      </c>
      <c r="G14" s="24"/>
      <c r="H14" s="27"/>
      <c r="I14" s="27"/>
      <c r="J14" s="26"/>
    </row>
    <row r="15" spans="1:12" s="25" customFormat="1" x14ac:dyDescent="0.3">
      <c r="A15" s="20"/>
      <c r="B15" s="25" t="s">
        <v>19</v>
      </c>
      <c r="C15" s="29">
        <f>'[1]7'!$J$222+'[1]7'!$N$222</f>
        <v>0</v>
      </c>
      <c r="D15" s="32"/>
      <c r="E15" s="25" t="s">
        <v>57</v>
      </c>
      <c r="F15" s="27">
        <f>'[1]7'!$D$222</f>
        <v>0</v>
      </c>
      <c r="G15" s="24"/>
      <c r="H15" s="27"/>
      <c r="I15" s="27"/>
      <c r="J15" s="26"/>
    </row>
    <row r="16" spans="1:12" s="25" customFormat="1" x14ac:dyDescent="0.3">
      <c r="A16" s="20"/>
      <c r="B16" s="25" t="s">
        <v>20</v>
      </c>
      <c r="C16" s="29">
        <f>'[1]7'!$L$222+'[1]7'!$P$222</f>
        <v>0</v>
      </c>
      <c r="D16" s="32"/>
      <c r="E16" s="25" t="s">
        <v>58</v>
      </c>
      <c r="F16" s="27">
        <f>C16</f>
        <v>0</v>
      </c>
      <c r="G16" s="24"/>
      <c r="H16" s="27"/>
      <c r="I16" s="27"/>
      <c r="J16" s="26"/>
    </row>
    <row r="17" spans="1:12" s="25" customFormat="1" ht="15.6" x14ac:dyDescent="0.3">
      <c r="A17" s="20"/>
      <c r="B17" s="25" t="s">
        <v>28</v>
      </c>
      <c r="C17" s="33">
        <f>SUM(C15:C16)</f>
        <v>0</v>
      </c>
      <c r="D17" s="32"/>
      <c r="E17" s="25" t="s">
        <v>50</v>
      </c>
      <c r="F17" s="27">
        <f>'[1]7'!$Y$222</f>
        <v>0</v>
      </c>
      <c r="G17" s="24"/>
      <c r="H17" s="27"/>
      <c r="I17" s="27"/>
      <c r="J17" s="26"/>
    </row>
    <row r="18" spans="1:12" s="25" customFormat="1" ht="15.6" x14ac:dyDescent="0.3">
      <c r="A18" s="20"/>
      <c r="C18" s="35"/>
      <c r="D18" s="32"/>
      <c r="E18" s="25" t="s">
        <v>33</v>
      </c>
      <c r="F18" s="34">
        <f>F15+F16-F17</f>
        <v>0</v>
      </c>
      <c r="G18" s="24"/>
      <c r="H18" s="27"/>
      <c r="I18" s="27"/>
      <c r="J18" s="26"/>
    </row>
    <row r="19" spans="1:12" ht="15.6" x14ac:dyDescent="0.3">
      <c r="A19" s="10"/>
      <c r="C19" s="36"/>
      <c r="E19"/>
      <c r="F19" s="36"/>
      <c r="G19" s="11"/>
      <c r="H19" s="37"/>
      <c r="I19" s="37"/>
    </row>
    <row r="20" spans="1:12" ht="15.6" x14ac:dyDescent="0.3">
      <c r="A20" s="10"/>
      <c r="B20" s="38" t="s">
        <v>34</v>
      </c>
      <c r="E20" s="21" t="s">
        <v>54</v>
      </c>
      <c r="F20" s="25"/>
      <c r="G20" s="11"/>
      <c r="H20" s="37"/>
      <c r="I20" s="37"/>
    </row>
    <row r="21" spans="1:12" ht="15.6" x14ac:dyDescent="0.3">
      <c r="A21" s="10"/>
      <c r="B21" s="39" t="s">
        <v>32</v>
      </c>
      <c r="C21" s="3"/>
      <c r="E21" s="25" t="s">
        <v>51</v>
      </c>
      <c r="F21" s="68">
        <f>'[1]7'!$C$222</f>
        <v>0</v>
      </c>
      <c r="G21" s="11"/>
      <c r="H21" s="37"/>
      <c r="I21" s="37"/>
    </row>
    <row r="22" spans="1:12" ht="15.6" x14ac:dyDescent="0.3">
      <c r="A22" s="10"/>
      <c r="B22" s="39" t="s">
        <v>31</v>
      </c>
      <c r="C22" s="1"/>
      <c r="E22" s="25" t="s">
        <v>52</v>
      </c>
      <c r="F22" s="68">
        <f>'[1]7'!$I$222</f>
        <v>0</v>
      </c>
      <c r="G22" s="11"/>
      <c r="H22" s="37"/>
      <c r="I22" s="37"/>
    </row>
    <row r="23" spans="1:12" ht="15.6" x14ac:dyDescent="0.3">
      <c r="A23" s="10"/>
      <c r="B23" t="s">
        <v>30</v>
      </c>
      <c r="C23" s="2"/>
      <c r="E23" s="39" t="s">
        <v>55</v>
      </c>
      <c r="F23" s="67">
        <f>'[1]7'!$AF$222</f>
        <v>0</v>
      </c>
      <c r="G23" s="11"/>
      <c r="H23" s="37"/>
      <c r="I23" s="37"/>
    </row>
    <row r="24" spans="1:12" ht="15.6" x14ac:dyDescent="0.3">
      <c r="A24" s="10"/>
      <c r="B24" t="s">
        <v>56</v>
      </c>
      <c r="C24" s="2"/>
      <c r="E24" s="39" t="s">
        <v>59</v>
      </c>
      <c r="F24" s="73">
        <f>'[1]7'!$AG$222</f>
        <v>0</v>
      </c>
      <c r="G24" s="11"/>
      <c r="H24" s="37"/>
      <c r="I24" s="37"/>
    </row>
    <row r="25" spans="1:12" ht="15.6" x14ac:dyDescent="0.3">
      <c r="A25" s="10"/>
      <c r="C25" s="63"/>
      <c r="E25" s="25" t="s">
        <v>53</v>
      </c>
      <c r="F25" s="69">
        <f>F21+F22-F23</f>
        <v>0</v>
      </c>
      <c r="G25" s="11"/>
      <c r="H25" s="37"/>
      <c r="I25" s="37"/>
    </row>
    <row r="26" spans="1:12" s="25" customFormat="1" ht="15.6" x14ac:dyDescent="0.3">
      <c r="A26" s="20"/>
      <c r="B26" s="21" t="s">
        <v>26</v>
      </c>
      <c r="G26" s="24"/>
      <c r="H26" s="27"/>
      <c r="I26" s="27"/>
      <c r="J26" s="26"/>
    </row>
    <row r="27" spans="1:12" s="25" customFormat="1" x14ac:dyDescent="0.3">
      <c r="A27" s="20"/>
      <c r="B27" s="25" t="s">
        <v>9</v>
      </c>
      <c r="C27" s="27">
        <f>'6'!C32</f>
        <v>0</v>
      </c>
      <c r="D27" s="27">
        <f>'6'!D32</f>
        <v>0</v>
      </c>
      <c r="E27" s="28">
        <f>(C27+D27)*0.15</f>
        <v>0</v>
      </c>
      <c r="F27" s="28">
        <f>SUM(C27:E27)</f>
        <v>0</v>
      </c>
      <c r="G27" s="24"/>
      <c r="H27" s="27"/>
      <c r="I27" s="27"/>
      <c r="J27" s="26"/>
    </row>
    <row r="28" spans="1:12" s="25" customFormat="1" x14ac:dyDescent="0.3">
      <c r="A28" s="20"/>
      <c r="B28" s="25" t="s">
        <v>35</v>
      </c>
      <c r="C28" s="70">
        <f>'6'!C33</f>
        <v>0</v>
      </c>
      <c r="D28" s="70">
        <f>'6'!D33</f>
        <v>0</v>
      </c>
      <c r="E28" s="28">
        <f>(C28+D28)*0.15</f>
        <v>0</v>
      </c>
      <c r="F28" s="28">
        <f>SUM(C28:E28)</f>
        <v>0</v>
      </c>
      <c r="G28" s="24"/>
      <c r="H28" s="27"/>
      <c r="I28" s="27"/>
      <c r="J28" s="26"/>
    </row>
    <row r="29" spans="1:12" s="25" customFormat="1" ht="16.2" thickBot="1" x14ac:dyDescent="0.35">
      <c r="A29" s="20"/>
      <c r="B29" s="30" t="s">
        <v>12</v>
      </c>
      <c r="C29" s="64">
        <f>SUM(C27:C28)</f>
        <v>0</v>
      </c>
      <c r="D29" s="64">
        <f>SUM(D27:D28)</f>
        <v>0</v>
      </c>
      <c r="E29" s="31">
        <f>SUM(E27:E28)</f>
        <v>0</v>
      </c>
      <c r="F29" s="31">
        <f>SUM(F27:F28)</f>
        <v>0</v>
      </c>
      <c r="G29" s="24"/>
      <c r="H29" s="27"/>
      <c r="I29" s="27"/>
      <c r="J29" s="26"/>
    </row>
    <row r="30" spans="1:12" s="25" customFormat="1" ht="15" thickTop="1" x14ac:dyDescent="0.3">
      <c r="A30" s="20"/>
      <c r="D30" s="32"/>
      <c r="E30" s="32"/>
      <c r="G30" s="24"/>
      <c r="H30" s="27"/>
      <c r="I30" s="27"/>
      <c r="J30" s="26"/>
    </row>
    <row r="31" spans="1:12" s="25" customFormat="1" ht="15.6" x14ac:dyDescent="0.3">
      <c r="A31" s="20"/>
      <c r="B31" s="21" t="s">
        <v>13</v>
      </c>
      <c r="G31" s="24"/>
      <c r="J31" s="26"/>
    </row>
    <row r="32" spans="1:12" s="25" customFormat="1" x14ac:dyDescent="0.3">
      <c r="A32" s="20"/>
      <c r="B32" s="25" t="s">
        <v>9</v>
      </c>
      <c r="C32" s="27">
        <f t="shared" ref="C32:E33" si="0">C10+C27</f>
        <v>0</v>
      </c>
      <c r="D32" s="27">
        <f t="shared" si="0"/>
        <v>0</v>
      </c>
      <c r="E32" s="27">
        <f t="shared" si="0"/>
        <v>0</v>
      </c>
      <c r="F32" s="27">
        <f t="shared" ref="F32" si="1">F10+F27</f>
        <v>0</v>
      </c>
      <c r="G32" s="24"/>
      <c r="J32" s="26"/>
      <c r="L32" s="27"/>
    </row>
    <row r="33" spans="1:10" s="25" customFormat="1" x14ac:dyDescent="0.3">
      <c r="A33" s="20"/>
      <c r="B33" s="25" t="s">
        <v>35</v>
      </c>
      <c r="C33" s="27">
        <f t="shared" si="0"/>
        <v>0</v>
      </c>
      <c r="D33" s="27">
        <f t="shared" si="0"/>
        <v>0</v>
      </c>
      <c r="E33" s="27">
        <f t="shared" si="0"/>
        <v>0</v>
      </c>
      <c r="F33" s="27">
        <f t="shared" ref="F33" si="2">F11+F28</f>
        <v>0</v>
      </c>
      <c r="G33" s="24"/>
      <c r="J33" s="26"/>
    </row>
    <row r="34" spans="1:10" s="25" customFormat="1" ht="16.2" thickBot="1" x14ac:dyDescent="0.35">
      <c r="A34" s="20"/>
      <c r="B34" s="30" t="s">
        <v>12</v>
      </c>
      <c r="C34" s="31">
        <f>SUM(C32:C33)</f>
        <v>0</v>
      </c>
      <c r="D34" s="31">
        <f>SUM(D32:D33)</f>
        <v>0</v>
      </c>
      <c r="E34" s="31">
        <f t="shared" ref="E34" si="3">SUM(E32:E33)</f>
        <v>0</v>
      </c>
      <c r="F34" s="31">
        <f>SUM(F32:F33)</f>
        <v>0</v>
      </c>
      <c r="G34" s="24"/>
      <c r="J34" s="26"/>
    </row>
    <row r="35" spans="1:10" ht="15" thickTop="1" x14ac:dyDescent="0.3">
      <c r="A35" s="10"/>
      <c r="G35" s="11"/>
      <c r="H35" s="37"/>
      <c r="I35" s="37"/>
    </row>
    <row r="36" spans="1:10" s="25" customFormat="1" ht="15.6" x14ac:dyDescent="0.3">
      <c r="A36" s="20"/>
      <c r="B36" s="21" t="s">
        <v>1</v>
      </c>
      <c r="C36" s="32"/>
      <c r="D36" s="32"/>
      <c r="E36" s="32"/>
      <c r="G36" s="24"/>
      <c r="J36" s="26"/>
    </row>
    <row r="37" spans="1:10" s="25" customFormat="1" ht="6" customHeight="1" x14ac:dyDescent="0.3">
      <c r="A37" s="20"/>
      <c r="B37" s="21"/>
      <c r="C37" s="32"/>
      <c r="D37" s="32"/>
      <c r="E37" s="32"/>
      <c r="G37" s="24"/>
      <c r="J37" s="26"/>
    </row>
    <row r="38" spans="1:10" s="25" customFormat="1" x14ac:dyDescent="0.3">
      <c r="A38" s="20"/>
      <c r="B38" s="40" t="s">
        <v>2</v>
      </c>
      <c r="C38" s="86">
        <f>'1'!C38:D38</f>
        <v>27</v>
      </c>
      <c r="D38" s="86"/>
      <c r="E38" s="40" t="s">
        <v>38</v>
      </c>
      <c r="F38" s="52">
        <f>F32/C5</f>
        <v>0</v>
      </c>
      <c r="G38" s="24"/>
      <c r="J38" s="26"/>
    </row>
    <row r="39" spans="1:10" s="25" customFormat="1" ht="6" customHeight="1" x14ac:dyDescent="0.3">
      <c r="A39" s="20"/>
      <c r="B39" s="41"/>
      <c r="C39" s="32"/>
      <c r="D39" s="32"/>
      <c r="E39" s="41"/>
      <c r="G39" s="24"/>
      <c r="J39" s="26"/>
    </row>
    <row r="40" spans="1:10" s="25" customFormat="1" x14ac:dyDescent="0.3">
      <c r="A40" s="20"/>
      <c r="B40" s="40" t="s">
        <v>27</v>
      </c>
      <c r="C40" s="86">
        <f>C38*C5</f>
        <v>162</v>
      </c>
      <c r="D40" s="86"/>
      <c r="E40" s="40" t="s">
        <v>39</v>
      </c>
      <c r="F40" s="52">
        <f>F33/C5</f>
        <v>0</v>
      </c>
      <c r="G40" s="24"/>
      <c r="J40" s="26"/>
    </row>
    <row r="41" spans="1:10" ht="6" customHeight="1" x14ac:dyDescent="0.3">
      <c r="A41" s="10"/>
      <c r="B41" s="39"/>
      <c r="C41" s="12"/>
      <c r="E41" s="39"/>
      <c r="G41" s="11"/>
    </row>
    <row r="42" spans="1:10" x14ac:dyDescent="0.3">
      <c r="A42" s="10"/>
      <c r="B42" s="42" t="s">
        <v>3</v>
      </c>
      <c r="C42" s="85">
        <f>'[1]7'!$AB$222</f>
        <v>0</v>
      </c>
      <c r="D42" s="86"/>
      <c r="E42" s="40" t="s">
        <v>40</v>
      </c>
      <c r="F42" s="53">
        <f>F34/C5</f>
        <v>0</v>
      </c>
      <c r="G42" s="11"/>
    </row>
    <row r="43" spans="1:10" ht="5.25" customHeight="1" x14ac:dyDescent="0.3">
      <c r="A43" s="10"/>
      <c r="B43" s="39"/>
      <c r="C43" s="12"/>
      <c r="G43" s="11"/>
    </row>
    <row r="44" spans="1:10" s="25" customFormat="1" ht="15.6" x14ac:dyDescent="0.3">
      <c r="A44" s="20"/>
      <c r="B44" s="40" t="s">
        <v>17</v>
      </c>
      <c r="C44" s="85">
        <f>'6'!C52</f>
        <v>0</v>
      </c>
      <c r="D44" s="86"/>
      <c r="E44" s="21" t="s">
        <v>41</v>
      </c>
      <c r="F44" s="55"/>
      <c r="G44" s="24"/>
      <c r="J44" s="26"/>
    </row>
    <row r="45" spans="1:10" s="25" customFormat="1" ht="5.25" customHeight="1" x14ac:dyDescent="0.3">
      <c r="A45" s="20"/>
      <c r="B45" s="41"/>
      <c r="C45" s="32"/>
      <c r="D45" s="32"/>
      <c r="E45" s="54"/>
      <c r="F45" s="55"/>
      <c r="G45" s="24"/>
      <c r="J45" s="26"/>
    </row>
    <row r="46" spans="1:10" s="25" customFormat="1" x14ac:dyDescent="0.3">
      <c r="A46" s="20"/>
      <c r="B46" s="40" t="s">
        <v>8</v>
      </c>
      <c r="C46" s="83">
        <f>C10/C38</f>
        <v>0</v>
      </c>
      <c r="D46" s="83"/>
      <c r="E46" s="58" t="s">
        <v>42</v>
      </c>
      <c r="F46" s="61"/>
      <c r="G46" s="24"/>
      <c r="J46" s="26"/>
    </row>
    <row r="47" spans="1:10" s="25" customFormat="1" ht="5.25" customHeight="1" x14ac:dyDescent="0.3">
      <c r="A47" s="20"/>
      <c r="B47" s="41"/>
      <c r="C47" s="43"/>
      <c r="D47" s="32"/>
      <c r="E47" s="57"/>
      <c r="F47" s="56"/>
      <c r="G47" s="24"/>
      <c r="J47" s="26"/>
    </row>
    <row r="48" spans="1:10" s="25" customFormat="1" x14ac:dyDescent="0.3">
      <c r="A48" s="20"/>
      <c r="B48" s="40" t="s">
        <v>15</v>
      </c>
      <c r="C48" s="88">
        <f>C42/C38</f>
        <v>0</v>
      </c>
      <c r="D48" s="88"/>
      <c r="E48" s="58" t="s">
        <v>43</v>
      </c>
      <c r="F48" s="61"/>
      <c r="G48" s="24"/>
      <c r="J48" s="26"/>
    </row>
    <row r="49" spans="1:10" s="25" customFormat="1" ht="5.25" customHeight="1" x14ac:dyDescent="0.3">
      <c r="A49" s="20"/>
      <c r="B49" s="41"/>
      <c r="C49" s="44"/>
      <c r="D49" s="32"/>
      <c r="E49" s="57"/>
      <c r="F49" s="56"/>
      <c r="G49" s="24"/>
      <c r="J49" s="26"/>
    </row>
    <row r="50" spans="1:10" s="25" customFormat="1" x14ac:dyDescent="0.3">
      <c r="A50" s="20"/>
      <c r="B50" s="40" t="s">
        <v>14</v>
      </c>
      <c r="C50" s="83">
        <f>IF(C42&gt;0,C10/C42,)</f>
        <v>0</v>
      </c>
      <c r="D50" s="83"/>
      <c r="E50" s="58" t="s">
        <v>44</v>
      </c>
      <c r="F50" s="61"/>
      <c r="G50" s="24"/>
      <c r="J50" s="26"/>
    </row>
    <row r="51" spans="1:10" s="25" customFormat="1" ht="5.25" customHeight="1" x14ac:dyDescent="0.3">
      <c r="A51" s="20"/>
      <c r="B51" s="41"/>
      <c r="C51" s="27"/>
      <c r="D51" s="32"/>
      <c r="E51" s="57"/>
      <c r="F51" s="56"/>
      <c r="G51" s="24"/>
      <c r="J51" s="26"/>
    </row>
    <row r="52" spans="1:10" s="25" customFormat="1" x14ac:dyDescent="0.3">
      <c r="A52" s="20"/>
      <c r="B52" s="40" t="s">
        <v>18</v>
      </c>
      <c r="C52" s="85">
        <f>C42+C44</f>
        <v>0</v>
      </c>
      <c r="D52" s="86"/>
      <c r="E52" s="58" t="s">
        <v>45</v>
      </c>
      <c r="F52" s="61"/>
      <c r="G52" s="24"/>
      <c r="J52" s="26"/>
    </row>
    <row r="53" spans="1:10" s="25" customFormat="1" ht="5.25" customHeight="1" x14ac:dyDescent="0.3">
      <c r="A53" s="20"/>
      <c r="B53" s="41"/>
      <c r="C53" s="32"/>
      <c r="D53" s="32"/>
      <c r="E53" s="57"/>
      <c r="F53" s="56"/>
      <c r="G53" s="24"/>
      <c r="J53" s="26"/>
    </row>
    <row r="54" spans="1:10" s="30" customFormat="1" x14ac:dyDescent="0.3">
      <c r="A54" s="45"/>
      <c r="B54" s="40" t="s">
        <v>11</v>
      </c>
      <c r="C54" s="83">
        <f>IF(C32&gt;0,C32/C40,)</f>
        <v>0</v>
      </c>
      <c r="D54" s="83"/>
      <c r="E54" s="58" t="s">
        <v>46</v>
      </c>
      <c r="F54" s="61"/>
      <c r="G54" s="46"/>
      <c r="J54" s="47"/>
    </row>
    <row r="55" spans="1:10" s="30" customFormat="1" ht="5.25" customHeight="1" x14ac:dyDescent="0.3">
      <c r="A55" s="45"/>
      <c r="B55" s="41"/>
      <c r="C55" s="28"/>
      <c r="D55" s="32"/>
      <c r="E55" s="57"/>
      <c r="F55" s="56"/>
      <c r="G55" s="46"/>
      <c r="J55" s="47"/>
    </row>
    <row r="56" spans="1:10" s="25" customFormat="1" x14ac:dyDescent="0.3">
      <c r="A56" s="20"/>
      <c r="B56" s="40" t="s">
        <v>4</v>
      </c>
      <c r="C56" s="88">
        <f>C52/C40</f>
        <v>0</v>
      </c>
      <c r="D56" s="88"/>
      <c r="E56" s="58" t="s">
        <v>47</v>
      </c>
      <c r="F56" s="61"/>
      <c r="G56" s="24"/>
      <c r="J56" s="26"/>
    </row>
    <row r="57" spans="1:10" s="25" customFormat="1" ht="5.25" customHeight="1" x14ac:dyDescent="0.3">
      <c r="A57" s="20"/>
      <c r="B57" s="41"/>
      <c r="C57" s="44"/>
      <c r="D57" s="32"/>
      <c r="E57" s="57"/>
      <c r="F57" s="56"/>
      <c r="G57" s="24"/>
      <c r="J57" s="26"/>
    </row>
    <row r="58" spans="1:10" s="25" customFormat="1" ht="18" x14ac:dyDescent="0.35">
      <c r="A58" s="20"/>
      <c r="B58" s="40" t="s">
        <v>16</v>
      </c>
      <c r="C58" s="83">
        <f>IF(C52&gt;0,C32/C52,)</f>
        <v>0</v>
      </c>
      <c r="D58" s="83"/>
      <c r="E58" s="60" t="s">
        <v>48</v>
      </c>
      <c r="F58" s="59">
        <f>F34+F46+F48+F50+F52+F54+F56</f>
        <v>0</v>
      </c>
      <c r="G58" s="24"/>
      <c r="J58" s="26"/>
    </row>
    <row r="59" spans="1:10" x14ac:dyDescent="0.3">
      <c r="A59" s="10"/>
      <c r="G59" s="11"/>
    </row>
    <row r="60" spans="1:10" x14ac:dyDescent="0.3">
      <c r="A60" s="10"/>
      <c r="B60" s="39" t="s">
        <v>21</v>
      </c>
      <c r="G60" s="11"/>
    </row>
    <row r="61" spans="1:10" x14ac:dyDescent="0.3">
      <c r="A61" s="10"/>
      <c r="G61" s="11"/>
    </row>
    <row r="62" spans="1:10" x14ac:dyDescent="0.3">
      <c r="A62" s="10"/>
      <c r="B62" s="39" t="s">
        <v>22</v>
      </c>
      <c r="G62" s="11"/>
    </row>
    <row r="63" spans="1:10" ht="7.5" customHeight="1" thickBot="1" x14ac:dyDescent="0.35">
      <c r="A63" s="48"/>
      <c r="B63" s="49"/>
      <c r="C63" s="49"/>
      <c r="D63" s="50"/>
      <c r="E63" s="50"/>
      <c r="F63" s="49"/>
      <c r="G63" s="51"/>
    </row>
  </sheetData>
  <sheetProtection algorithmName="SHA-512" hashValue="4hG9rIwhmbGO6ldqLmZU88/Gr/BHSQV9KUBG+pcE0Is0mWLGnISO6ldK++xOT1Z9wcsgM0s2VXJkkAK7RFjONg==" saltValue="axjkad/BvQAQ9KIpguFZcQ==" spinCount="100000" sheet="1" objects="1" scenarios="1" formatColumns="0" formatRows="0" selectLockedCells="1"/>
  <mergeCells count="13">
    <mergeCell ref="C58:D58"/>
    <mergeCell ref="C42:D42"/>
    <mergeCell ref="C44:D44"/>
    <mergeCell ref="C46:D46"/>
    <mergeCell ref="C48:D48"/>
    <mergeCell ref="C50:D50"/>
    <mergeCell ref="C54:D54"/>
    <mergeCell ref="C56:D56"/>
    <mergeCell ref="B2:F2"/>
    <mergeCell ref="B3:F3"/>
    <mergeCell ref="C38:D38"/>
    <mergeCell ref="C40:D40"/>
    <mergeCell ref="C52:D52"/>
  </mergeCells>
  <dataValidations count="1">
    <dataValidation operator="equal" allowBlank="1" showInputMessage="1" showErrorMessage="1" sqref="G1:XFD25 E25:F25 A26:XFD1048576 C23:D25 E23:F23 E17:F18 C19:F22 C16:D18 A1:B25 C1:F15" xr:uid="{8759F395-8A20-4F46-9DE2-340BA39CBE4C}"/>
  </dataValidations>
  <printOptions horizontalCentered="1" verticalCentered="1"/>
  <pageMargins left="0.45" right="0.45" top="0.25" bottom="0.25" header="0.3" footer="0.3"/>
  <pageSetup scale="9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L63"/>
  <sheetViews>
    <sheetView workbookViewId="0">
      <selection activeCell="C21" sqref="C21"/>
    </sheetView>
  </sheetViews>
  <sheetFormatPr defaultRowHeight="14.4" x14ac:dyDescent="0.3"/>
  <cols>
    <col min="1" max="1" width="2" customWidth="1"/>
    <col min="2" max="2" width="28.5546875" customWidth="1"/>
    <col min="3" max="3" width="13.44140625" customWidth="1"/>
    <col min="4" max="4" width="15" style="12" customWidth="1"/>
    <col min="5" max="5" width="26.33203125" style="12" customWidth="1"/>
    <col min="6" max="6" width="19.33203125" customWidth="1"/>
    <col min="7" max="7" width="2" customWidth="1"/>
    <col min="8" max="8" width="12.5546875" customWidth="1"/>
    <col min="10" max="10" width="12.33203125" style="9" bestFit="1" customWidth="1"/>
    <col min="11" max="11" width="11.5546875" bestFit="1" customWidth="1"/>
    <col min="12" max="12" width="9.5546875" bestFit="1" customWidth="1"/>
  </cols>
  <sheetData>
    <row r="1" spans="1:12" ht="9" customHeight="1" x14ac:dyDescent="0.3">
      <c r="A1" s="5"/>
      <c r="B1" s="6"/>
      <c r="C1" s="6"/>
      <c r="D1" s="7"/>
      <c r="E1" s="7"/>
      <c r="F1" s="6"/>
      <c r="G1" s="8"/>
    </row>
    <row r="2" spans="1:12" ht="18" x14ac:dyDescent="0.35">
      <c r="A2" s="10"/>
      <c r="B2" s="89" t="str">
        <f>'1'!B2</f>
        <v>[Company Name]</v>
      </c>
      <c r="C2" s="89"/>
      <c r="D2" s="89"/>
      <c r="E2" s="89"/>
      <c r="F2" s="89"/>
      <c r="G2" s="11"/>
    </row>
    <row r="3" spans="1:12" ht="18" x14ac:dyDescent="0.35">
      <c r="A3" s="10"/>
      <c r="B3" s="89" t="s">
        <v>0</v>
      </c>
      <c r="C3" s="89"/>
      <c r="D3" s="89"/>
      <c r="E3" s="89"/>
      <c r="F3" s="89"/>
      <c r="G3" s="11"/>
    </row>
    <row r="4" spans="1:12" x14ac:dyDescent="0.3">
      <c r="A4" s="10"/>
      <c r="G4" s="11"/>
    </row>
    <row r="5" spans="1:12" s="15" customFormat="1" x14ac:dyDescent="0.3">
      <c r="A5" s="13"/>
      <c r="B5" s="14" t="s">
        <v>5</v>
      </c>
      <c r="C5" s="65">
        <f>'7'!C5+1</f>
        <v>7</v>
      </c>
      <c r="G5" s="16"/>
      <c r="J5" s="17"/>
    </row>
    <row r="6" spans="1:12" x14ac:dyDescent="0.3">
      <c r="A6" s="10"/>
      <c r="B6" s="14" t="s">
        <v>6</v>
      </c>
      <c r="C6" s="65">
        <f>'1'!C6</f>
        <v>0</v>
      </c>
      <c r="G6" s="11"/>
    </row>
    <row r="7" spans="1:12" x14ac:dyDescent="0.3">
      <c r="A7" s="10"/>
      <c r="B7" s="14" t="s">
        <v>7</v>
      </c>
      <c r="C7" s="65">
        <f>'1'!C7</f>
        <v>0</v>
      </c>
      <c r="E7" s="18" t="s">
        <v>49</v>
      </c>
      <c r="F7" s="66">
        <f>'1'!F7</f>
        <v>0.05</v>
      </c>
      <c r="G7" s="11"/>
    </row>
    <row r="8" spans="1:12" ht="32.4" customHeight="1" x14ac:dyDescent="0.3">
      <c r="A8" s="10"/>
      <c r="E8" s="15"/>
      <c r="F8" s="19"/>
      <c r="G8" s="11"/>
    </row>
    <row r="9" spans="1:12" s="25" customFormat="1" ht="15.6" x14ac:dyDescent="0.3">
      <c r="A9" s="20"/>
      <c r="B9" s="21" t="s">
        <v>10</v>
      </c>
      <c r="C9" s="22" t="s">
        <v>23</v>
      </c>
      <c r="D9" s="22" t="s">
        <v>37</v>
      </c>
      <c r="E9" s="23" t="s">
        <v>24</v>
      </c>
      <c r="F9" s="23" t="s">
        <v>25</v>
      </c>
      <c r="G9" s="24"/>
      <c r="J9" s="26"/>
    </row>
    <row r="10" spans="1:12" s="25" customFormat="1" x14ac:dyDescent="0.3">
      <c r="A10" s="20"/>
      <c r="B10" s="25" t="s">
        <v>9</v>
      </c>
      <c r="C10" s="27">
        <f>F10/1.15/1.05</f>
        <v>0</v>
      </c>
      <c r="D10" s="27">
        <f>C10*$F$7</f>
        <v>0</v>
      </c>
      <c r="E10" s="28">
        <f>(C10+D10)*0.15</f>
        <v>0</v>
      </c>
      <c r="F10" s="29">
        <f>'[1]8'!$J$222+'[1]8'!$L$222</f>
        <v>0</v>
      </c>
      <c r="G10" s="24"/>
      <c r="H10" s="27"/>
      <c r="J10" s="26"/>
      <c r="L10" s="27"/>
    </row>
    <row r="11" spans="1:12" s="25" customFormat="1" x14ac:dyDescent="0.3">
      <c r="A11" s="20"/>
      <c r="B11" s="25" t="s">
        <v>35</v>
      </c>
      <c r="C11" s="27">
        <f>F11/1.15/1.05</f>
        <v>0</v>
      </c>
      <c r="D11" s="27">
        <f>C11*$F$7</f>
        <v>0</v>
      </c>
      <c r="E11" s="28">
        <f>(C11+D11)*0.15</f>
        <v>0</v>
      </c>
      <c r="F11" s="29">
        <f>'[1]8'!$N$222+'[1]8'!$P$222</f>
        <v>0</v>
      </c>
      <c r="G11" s="24"/>
      <c r="H11" s="27"/>
      <c r="J11" s="26"/>
    </row>
    <row r="12" spans="1:12" s="25" customFormat="1" ht="16.2" thickBot="1" x14ac:dyDescent="0.35">
      <c r="A12" s="20"/>
      <c r="B12" s="30" t="s">
        <v>12</v>
      </c>
      <c r="C12" s="31">
        <f>SUM(C10:C11)</f>
        <v>0</v>
      </c>
      <c r="D12" s="31">
        <f>SUM(D10:D11)</f>
        <v>0</v>
      </c>
      <c r="E12" s="31">
        <f>SUM(E10:E11)</f>
        <v>0</v>
      </c>
      <c r="F12" s="31">
        <f>SUM(F10:F11)</f>
        <v>0</v>
      </c>
      <c r="G12" s="24"/>
      <c r="J12" s="26"/>
    </row>
    <row r="13" spans="1:12" s="25" customFormat="1" ht="15" thickTop="1" x14ac:dyDescent="0.3">
      <c r="A13" s="20"/>
      <c r="D13" s="32"/>
      <c r="E13" s="32"/>
      <c r="G13" s="24"/>
      <c r="H13" s="27"/>
      <c r="I13" s="27"/>
      <c r="J13" s="26"/>
    </row>
    <row r="14" spans="1:12" s="25" customFormat="1" ht="15.6" x14ac:dyDescent="0.3">
      <c r="A14" s="20"/>
      <c r="B14" s="21" t="s">
        <v>36</v>
      </c>
      <c r="D14" s="32"/>
      <c r="E14" s="21" t="s">
        <v>29</v>
      </c>
      <c r="G14" s="24"/>
      <c r="H14" s="27"/>
      <c r="I14" s="27"/>
      <c r="J14" s="26"/>
    </row>
    <row r="15" spans="1:12" s="25" customFormat="1" x14ac:dyDescent="0.3">
      <c r="A15" s="20"/>
      <c r="B15" s="25" t="s">
        <v>19</v>
      </c>
      <c r="C15" s="29">
        <f>'[1]8'!$J$222+'[1]8'!$N$222</f>
        <v>0</v>
      </c>
      <c r="D15" s="32"/>
      <c r="E15" s="25" t="s">
        <v>57</v>
      </c>
      <c r="F15" s="27">
        <f>'[1]8'!$D$222</f>
        <v>0</v>
      </c>
      <c r="G15" s="24"/>
      <c r="H15" s="27"/>
      <c r="I15" s="27"/>
      <c r="J15" s="26"/>
    </row>
    <row r="16" spans="1:12" s="25" customFormat="1" x14ac:dyDescent="0.3">
      <c r="A16" s="20"/>
      <c r="B16" s="25" t="s">
        <v>20</v>
      </c>
      <c r="C16" s="29">
        <f>'[1]8'!$L$222+'[1]8'!$P$222</f>
        <v>0</v>
      </c>
      <c r="D16" s="32"/>
      <c r="E16" s="25" t="s">
        <v>58</v>
      </c>
      <c r="F16" s="27">
        <f>C16</f>
        <v>0</v>
      </c>
      <c r="G16" s="24"/>
      <c r="H16" s="27"/>
      <c r="I16" s="27"/>
      <c r="J16" s="26"/>
    </row>
    <row r="17" spans="1:12" s="25" customFormat="1" ht="15.6" x14ac:dyDescent="0.3">
      <c r="A17" s="20"/>
      <c r="B17" s="25" t="s">
        <v>28</v>
      </c>
      <c r="C17" s="33">
        <f>SUM(C15:C16)</f>
        <v>0</v>
      </c>
      <c r="D17" s="32"/>
      <c r="E17" s="25" t="s">
        <v>50</v>
      </c>
      <c r="F17" s="27">
        <f>'[1]8'!$Y$222</f>
        <v>0</v>
      </c>
      <c r="G17" s="24"/>
      <c r="H17" s="27"/>
      <c r="I17" s="27"/>
      <c r="J17" s="26"/>
    </row>
    <row r="18" spans="1:12" s="25" customFormat="1" ht="15.6" x14ac:dyDescent="0.3">
      <c r="A18" s="20"/>
      <c r="C18" s="35"/>
      <c r="D18" s="32"/>
      <c r="E18" s="25" t="s">
        <v>33</v>
      </c>
      <c r="F18" s="34">
        <f>F15+F16-F17</f>
        <v>0</v>
      </c>
      <c r="G18" s="24"/>
      <c r="H18" s="27"/>
      <c r="I18" s="27"/>
      <c r="J18" s="26"/>
    </row>
    <row r="19" spans="1:12" ht="15.6" x14ac:dyDescent="0.3">
      <c r="A19" s="10"/>
      <c r="C19" s="36"/>
      <c r="E19"/>
      <c r="F19" s="36"/>
      <c r="G19" s="11"/>
      <c r="H19" s="37"/>
      <c r="I19" s="37"/>
    </row>
    <row r="20" spans="1:12" ht="15.6" x14ac:dyDescent="0.3">
      <c r="A20" s="10"/>
      <c r="B20" s="38" t="s">
        <v>34</v>
      </c>
      <c r="E20" s="21" t="s">
        <v>54</v>
      </c>
      <c r="F20" s="25"/>
      <c r="G20" s="11"/>
      <c r="H20" s="37"/>
      <c r="I20" s="37"/>
    </row>
    <row r="21" spans="1:12" ht="15.6" x14ac:dyDescent="0.3">
      <c r="A21" s="10"/>
      <c r="B21" s="39" t="s">
        <v>32</v>
      </c>
      <c r="C21" s="3"/>
      <c r="E21" s="25" t="s">
        <v>51</v>
      </c>
      <c r="F21" s="68">
        <f>'[1]8'!$C$222</f>
        <v>0</v>
      </c>
      <c r="G21" s="11"/>
      <c r="H21" s="37"/>
      <c r="I21" s="37"/>
    </row>
    <row r="22" spans="1:12" ht="15.6" x14ac:dyDescent="0.3">
      <c r="A22" s="10"/>
      <c r="B22" s="39" t="s">
        <v>31</v>
      </c>
      <c r="C22" s="1"/>
      <c r="E22" s="25" t="s">
        <v>52</v>
      </c>
      <c r="F22" s="68">
        <f>'[1]8'!$I$222</f>
        <v>0</v>
      </c>
      <c r="G22" s="11"/>
      <c r="H22" s="37"/>
      <c r="I22" s="37"/>
    </row>
    <row r="23" spans="1:12" ht="15.6" x14ac:dyDescent="0.3">
      <c r="A23" s="10"/>
      <c r="B23" t="s">
        <v>30</v>
      </c>
      <c r="C23" s="2"/>
      <c r="E23" s="39" t="s">
        <v>55</v>
      </c>
      <c r="F23" s="67">
        <f>'[1]8'!$AF$222</f>
        <v>0</v>
      </c>
      <c r="G23" s="11"/>
      <c r="H23" s="37"/>
      <c r="I23" s="37"/>
    </row>
    <row r="24" spans="1:12" ht="15.6" x14ac:dyDescent="0.3">
      <c r="A24" s="10"/>
      <c r="B24" t="s">
        <v>56</v>
      </c>
      <c r="C24" s="2"/>
      <c r="E24" s="39" t="s">
        <v>59</v>
      </c>
      <c r="F24" s="73">
        <f>'[1]8'!$AG$222</f>
        <v>0</v>
      </c>
      <c r="G24" s="11"/>
      <c r="H24" s="37"/>
      <c r="I24" s="37"/>
    </row>
    <row r="25" spans="1:12" ht="15.6" x14ac:dyDescent="0.3">
      <c r="A25" s="10"/>
      <c r="C25" s="63"/>
      <c r="E25" s="25" t="s">
        <v>53</v>
      </c>
      <c r="F25" s="69">
        <f>F21+F22-F23</f>
        <v>0</v>
      </c>
      <c r="G25" s="11"/>
      <c r="H25" s="37"/>
      <c r="I25" s="37"/>
    </row>
    <row r="26" spans="1:12" s="25" customFormat="1" ht="15.6" x14ac:dyDescent="0.3">
      <c r="A26" s="20"/>
      <c r="B26" s="21" t="s">
        <v>26</v>
      </c>
      <c r="G26" s="24"/>
      <c r="H26" s="27"/>
      <c r="I26" s="27"/>
      <c r="J26" s="26"/>
    </row>
    <row r="27" spans="1:12" s="25" customFormat="1" x14ac:dyDescent="0.3">
      <c r="A27" s="20"/>
      <c r="B27" s="25" t="s">
        <v>9</v>
      </c>
      <c r="C27" s="27">
        <f>'7'!C32</f>
        <v>0</v>
      </c>
      <c r="D27" s="27">
        <f>'7'!D32</f>
        <v>0</v>
      </c>
      <c r="E27" s="28">
        <f>(C27+D27)*0.15</f>
        <v>0</v>
      </c>
      <c r="F27" s="28">
        <f>SUM(C27:E27)</f>
        <v>0</v>
      </c>
      <c r="G27" s="24"/>
      <c r="H27" s="27"/>
      <c r="I27" s="27"/>
      <c r="J27" s="26"/>
    </row>
    <row r="28" spans="1:12" s="25" customFormat="1" x14ac:dyDescent="0.3">
      <c r="A28" s="20"/>
      <c r="B28" s="25" t="s">
        <v>35</v>
      </c>
      <c r="C28" s="70">
        <f>'7'!C33</f>
        <v>0</v>
      </c>
      <c r="D28" s="70">
        <f>'7'!D33</f>
        <v>0</v>
      </c>
      <c r="E28" s="28">
        <f>(C28+D28)*0.15</f>
        <v>0</v>
      </c>
      <c r="F28" s="28">
        <f>SUM(C28:E28)</f>
        <v>0</v>
      </c>
      <c r="G28" s="24"/>
      <c r="H28" s="27"/>
      <c r="I28" s="27"/>
      <c r="J28" s="26"/>
    </row>
    <row r="29" spans="1:12" s="25" customFormat="1" ht="16.2" thickBot="1" x14ac:dyDescent="0.35">
      <c r="A29" s="20"/>
      <c r="B29" s="30" t="s">
        <v>12</v>
      </c>
      <c r="C29" s="64">
        <f>SUM(C27:C28)</f>
        <v>0</v>
      </c>
      <c r="D29" s="64">
        <f>SUM(D27:D28)</f>
        <v>0</v>
      </c>
      <c r="E29" s="31">
        <f>SUM(E27:E28)</f>
        <v>0</v>
      </c>
      <c r="F29" s="31">
        <f>SUM(F27:F28)</f>
        <v>0</v>
      </c>
      <c r="G29" s="24"/>
      <c r="H29" s="27"/>
      <c r="I29" s="27"/>
      <c r="J29" s="26"/>
    </row>
    <row r="30" spans="1:12" s="25" customFormat="1" ht="15" thickTop="1" x14ac:dyDescent="0.3">
      <c r="A30" s="20"/>
      <c r="D30" s="32"/>
      <c r="E30" s="32"/>
      <c r="G30" s="24"/>
      <c r="H30" s="27"/>
      <c r="I30" s="27"/>
      <c r="J30" s="26"/>
    </row>
    <row r="31" spans="1:12" s="25" customFormat="1" ht="15.6" x14ac:dyDescent="0.3">
      <c r="A31" s="20"/>
      <c r="B31" s="21" t="s">
        <v>13</v>
      </c>
      <c r="G31" s="24"/>
      <c r="J31" s="26"/>
    </row>
    <row r="32" spans="1:12" s="25" customFormat="1" x14ac:dyDescent="0.3">
      <c r="A32" s="20"/>
      <c r="B32" s="25" t="s">
        <v>9</v>
      </c>
      <c r="C32" s="27">
        <f t="shared" ref="C32:E33" si="0">C10+C27</f>
        <v>0</v>
      </c>
      <c r="D32" s="27">
        <f t="shared" si="0"/>
        <v>0</v>
      </c>
      <c r="E32" s="27">
        <f t="shared" si="0"/>
        <v>0</v>
      </c>
      <c r="F32" s="27">
        <f t="shared" ref="F32" si="1">F10+F27</f>
        <v>0</v>
      </c>
      <c r="G32" s="24"/>
      <c r="J32" s="26"/>
      <c r="L32" s="27"/>
    </row>
    <row r="33" spans="1:10" s="25" customFormat="1" x14ac:dyDescent="0.3">
      <c r="A33" s="20"/>
      <c r="B33" s="25" t="s">
        <v>35</v>
      </c>
      <c r="C33" s="27">
        <f t="shared" si="0"/>
        <v>0</v>
      </c>
      <c r="D33" s="27">
        <f t="shared" si="0"/>
        <v>0</v>
      </c>
      <c r="E33" s="27">
        <f t="shared" si="0"/>
        <v>0</v>
      </c>
      <c r="F33" s="27">
        <f t="shared" ref="F33" si="2">F11+F28</f>
        <v>0</v>
      </c>
      <c r="G33" s="24"/>
      <c r="J33" s="26"/>
    </row>
    <row r="34" spans="1:10" s="25" customFormat="1" ht="16.2" thickBot="1" x14ac:dyDescent="0.35">
      <c r="A34" s="20"/>
      <c r="B34" s="30" t="s">
        <v>12</v>
      </c>
      <c r="C34" s="31">
        <f>SUM(C32:C33)</f>
        <v>0</v>
      </c>
      <c r="D34" s="31">
        <f>SUM(D32:D33)</f>
        <v>0</v>
      </c>
      <c r="E34" s="31">
        <f t="shared" ref="E34" si="3">SUM(E32:E33)</f>
        <v>0</v>
      </c>
      <c r="F34" s="31">
        <f>SUM(F32:F33)</f>
        <v>0</v>
      </c>
      <c r="G34" s="24"/>
      <c r="J34" s="26"/>
    </row>
    <row r="35" spans="1:10" ht="15" thickTop="1" x14ac:dyDescent="0.3">
      <c r="A35" s="10"/>
      <c r="G35" s="11"/>
      <c r="H35" s="37"/>
      <c r="I35" s="37"/>
    </row>
    <row r="36" spans="1:10" s="25" customFormat="1" ht="15.6" x14ac:dyDescent="0.3">
      <c r="A36" s="20"/>
      <c r="B36" s="21" t="s">
        <v>1</v>
      </c>
      <c r="C36" s="32"/>
      <c r="D36" s="32"/>
      <c r="E36" s="32"/>
      <c r="G36" s="24"/>
      <c r="J36" s="26"/>
    </row>
    <row r="37" spans="1:10" s="25" customFormat="1" ht="6" customHeight="1" x14ac:dyDescent="0.3">
      <c r="A37" s="20"/>
      <c r="B37" s="21"/>
      <c r="C37" s="32"/>
      <c r="D37" s="32"/>
      <c r="E37" s="32"/>
      <c r="G37" s="24"/>
      <c r="J37" s="26"/>
    </row>
    <row r="38" spans="1:10" s="25" customFormat="1" x14ac:dyDescent="0.3">
      <c r="A38" s="20"/>
      <c r="B38" s="40" t="s">
        <v>2</v>
      </c>
      <c r="C38" s="86">
        <f>'1'!C38:D38</f>
        <v>27</v>
      </c>
      <c r="D38" s="86"/>
      <c r="E38" s="40" t="s">
        <v>38</v>
      </c>
      <c r="F38" s="52">
        <f>F32/C5</f>
        <v>0</v>
      </c>
      <c r="G38" s="24"/>
      <c r="J38" s="26"/>
    </row>
    <row r="39" spans="1:10" s="25" customFormat="1" ht="6" customHeight="1" x14ac:dyDescent="0.3">
      <c r="A39" s="20"/>
      <c r="B39" s="41"/>
      <c r="C39" s="32"/>
      <c r="D39" s="32"/>
      <c r="E39" s="41"/>
      <c r="G39" s="24"/>
      <c r="J39" s="26"/>
    </row>
    <row r="40" spans="1:10" s="25" customFormat="1" x14ac:dyDescent="0.3">
      <c r="A40" s="20"/>
      <c r="B40" s="40" t="s">
        <v>27</v>
      </c>
      <c r="C40" s="86">
        <f>C38*C5</f>
        <v>189</v>
      </c>
      <c r="D40" s="86"/>
      <c r="E40" s="40" t="s">
        <v>39</v>
      </c>
      <c r="F40" s="52">
        <f>F33/C5</f>
        <v>0</v>
      </c>
      <c r="G40" s="24"/>
      <c r="J40" s="26"/>
    </row>
    <row r="41" spans="1:10" ht="6" customHeight="1" x14ac:dyDescent="0.3">
      <c r="A41" s="10"/>
      <c r="B41" s="39"/>
      <c r="C41" s="12"/>
      <c r="E41" s="39"/>
      <c r="G41" s="11"/>
    </row>
    <row r="42" spans="1:10" x14ac:dyDescent="0.3">
      <c r="A42" s="10"/>
      <c r="B42" s="42" t="s">
        <v>3</v>
      </c>
      <c r="C42" s="85">
        <f>'[1]8'!$AB$222</f>
        <v>0</v>
      </c>
      <c r="D42" s="86"/>
      <c r="E42" s="40" t="s">
        <v>40</v>
      </c>
      <c r="F42" s="53">
        <f>F34/C5</f>
        <v>0</v>
      </c>
      <c r="G42" s="11"/>
    </row>
    <row r="43" spans="1:10" ht="5.25" customHeight="1" x14ac:dyDescent="0.3">
      <c r="A43" s="10"/>
      <c r="B43" s="39"/>
      <c r="C43" s="12"/>
      <c r="G43" s="11"/>
    </row>
    <row r="44" spans="1:10" s="25" customFormat="1" ht="15.6" x14ac:dyDescent="0.3">
      <c r="A44" s="20"/>
      <c r="B44" s="40" t="s">
        <v>17</v>
      </c>
      <c r="C44" s="85">
        <f>'7'!C52</f>
        <v>0</v>
      </c>
      <c r="D44" s="86"/>
      <c r="E44" s="21" t="s">
        <v>41</v>
      </c>
      <c r="F44" s="55"/>
      <c r="G44" s="24"/>
      <c r="J44" s="26"/>
    </row>
    <row r="45" spans="1:10" s="25" customFormat="1" ht="5.25" customHeight="1" x14ac:dyDescent="0.3">
      <c r="A45" s="20"/>
      <c r="B45" s="41"/>
      <c r="C45" s="32"/>
      <c r="D45" s="32"/>
      <c r="E45" s="54"/>
      <c r="F45" s="55"/>
      <c r="G45" s="24"/>
      <c r="J45" s="26"/>
    </row>
    <row r="46" spans="1:10" s="25" customFormat="1" x14ac:dyDescent="0.3">
      <c r="A46" s="20"/>
      <c r="B46" s="40" t="s">
        <v>8</v>
      </c>
      <c r="C46" s="83">
        <f>C10/C38</f>
        <v>0</v>
      </c>
      <c r="D46" s="83"/>
      <c r="E46" s="58" t="s">
        <v>42</v>
      </c>
      <c r="F46" s="61"/>
      <c r="G46" s="24"/>
      <c r="J46" s="26"/>
    </row>
    <row r="47" spans="1:10" s="25" customFormat="1" ht="5.25" customHeight="1" x14ac:dyDescent="0.3">
      <c r="A47" s="20"/>
      <c r="B47" s="41"/>
      <c r="C47" s="43"/>
      <c r="D47" s="32"/>
      <c r="E47" s="57"/>
      <c r="F47" s="56"/>
      <c r="G47" s="24"/>
      <c r="J47" s="26"/>
    </row>
    <row r="48" spans="1:10" s="25" customFormat="1" x14ac:dyDescent="0.3">
      <c r="A48" s="20"/>
      <c r="B48" s="40" t="s">
        <v>15</v>
      </c>
      <c r="C48" s="88">
        <f>C42/C38</f>
        <v>0</v>
      </c>
      <c r="D48" s="88"/>
      <c r="E48" s="58" t="s">
        <v>43</v>
      </c>
      <c r="F48" s="61"/>
      <c r="G48" s="24"/>
      <c r="J48" s="26"/>
    </row>
    <row r="49" spans="1:10" s="25" customFormat="1" ht="5.25" customHeight="1" x14ac:dyDescent="0.3">
      <c r="A49" s="20"/>
      <c r="B49" s="41"/>
      <c r="C49" s="44"/>
      <c r="D49" s="32"/>
      <c r="E49" s="57"/>
      <c r="F49" s="56"/>
      <c r="G49" s="24"/>
      <c r="J49" s="26"/>
    </row>
    <row r="50" spans="1:10" s="25" customFormat="1" x14ac:dyDescent="0.3">
      <c r="A50" s="20"/>
      <c r="B50" s="40" t="s">
        <v>14</v>
      </c>
      <c r="C50" s="83">
        <f>IF(C42&gt;0,C10/C42,)</f>
        <v>0</v>
      </c>
      <c r="D50" s="83"/>
      <c r="E50" s="58" t="s">
        <v>44</v>
      </c>
      <c r="F50" s="61"/>
      <c r="G50" s="24"/>
      <c r="J50" s="26"/>
    </row>
    <row r="51" spans="1:10" s="25" customFormat="1" ht="5.25" customHeight="1" x14ac:dyDescent="0.3">
      <c r="A51" s="20"/>
      <c r="B51" s="41"/>
      <c r="C51" s="27"/>
      <c r="D51" s="32"/>
      <c r="E51" s="57"/>
      <c r="F51" s="56"/>
      <c r="G51" s="24"/>
      <c r="J51" s="26"/>
    </row>
    <row r="52" spans="1:10" s="25" customFormat="1" x14ac:dyDescent="0.3">
      <c r="A52" s="20"/>
      <c r="B52" s="40" t="s">
        <v>18</v>
      </c>
      <c r="C52" s="85">
        <f>C42+C44</f>
        <v>0</v>
      </c>
      <c r="D52" s="86"/>
      <c r="E52" s="58" t="s">
        <v>45</v>
      </c>
      <c r="F52" s="61"/>
      <c r="G52" s="24"/>
      <c r="J52" s="26"/>
    </row>
    <row r="53" spans="1:10" s="25" customFormat="1" ht="5.25" customHeight="1" x14ac:dyDescent="0.3">
      <c r="A53" s="20"/>
      <c r="B53" s="41"/>
      <c r="C53" s="32"/>
      <c r="D53" s="32"/>
      <c r="E53" s="57"/>
      <c r="F53" s="56"/>
      <c r="G53" s="24"/>
      <c r="J53" s="26"/>
    </row>
    <row r="54" spans="1:10" s="30" customFormat="1" x14ac:dyDescent="0.3">
      <c r="A54" s="45"/>
      <c r="B54" s="40" t="s">
        <v>11</v>
      </c>
      <c r="C54" s="83">
        <f>IF(C32&gt;0,C32/C40,)</f>
        <v>0</v>
      </c>
      <c r="D54" s="83"/>
      <c r="E54" s="58" t="s">
        <v>46</v>
      </c>
      <c r="F54" s="61"/>
      <c r="G54" s="46"/>
      <c r="J54" s="47"/>
    </row>
    <row r="55" spans="1:10" s="30" customFormat="1" ht="5.25" customHeight="1" x14ac:dyDescent="0.3">
      <c r="A55" s="45"/>
      <c r="B55" s="41"/>
      <c r="C55" s="28"/>
      <c r="D55" s="32"/>
      <c r="E55" s="57"/>
      <c r="F55" s="56"/>
      <c r="G55" s="46"/>
      <c r="J55" s="47"/>
    </row>
    <row r="56" spans="1:10" s="25" customFormat="1" x14ac:dyDescent="0.3">
      <c r="A56" s="20"/>
      <c r="B56" s="40" t="s">
        <v>4</v>
      </c>
      <c r="C56" s="88">
        <f>C52/C40</f>
        <v>0</v>
      </c>
      <c r="D56" s="88"/>
      <c r="E56" s="58" t="s">
        <v>47</v>
      </c>
      <c r="F56" s="61"/>
      <c r="G56" s="24"/>
      <c r="J56" s="26"/>
    </row>
    <row r="57" spans="1:10" s="25" customFormat="1" ht="5.25" customHeight="1" x14ac:dyDescent="0.3">
      <c r="A57" s="20"/>
      <c r="B57" s="41"/>
      <c r="C57" s="44"/>
      <c r="D57" s="32"/>
      <c r="E57" s="57"/>
      <c r="F57" s="56"/>
      <c r="G57" s="24"/>
      <c r="J57" s="26"/>
    </row>
    <row r="58" spans="1:10" s="25" customFormat="1" ht="18" x14ac:dyDescent="0.35">
      <c r="A58" s="20"/>
      <c r="B58" s="40" t="s">
        <v>16</v>
      </c>
      <c r="C58" s="83">
        <f>IF(C52&gt;0,C32/C52,)</f>
        <v>0</v>
      </c>
      <c r="D58" s="83"/>
      <c r="E58" s="60" t="s">
        <v>48</v>
      </c>
      <c r="F58" s="59">
        <f>F34+F46+F48+F50+F52+F54+F56</f>
        <v>0</v>
      </c>
      <c r="G58" s="24"/>
      <c r="J58" s="26"/>
    </row>
    <row r="59" spans="1:10" x14ac:dyDescent="0.3">
      <c r="A59" s="10"/>
      <c r="G59" s="11"/>
    </row>
    <row r="60" spans="1:10" x14ac:dyDescent="0.3">
      <c r="A60" s="10"/>
      <c r="B60" s="39" t="s">
        <v>21</v>
      </c>
      <c r="G60" s="11"/>
    </row>
    <row r="61" spans="1:10" x14ac:dyDescent="0.3">
      <c r="A61" s="10"/>
      <c r="G61" s="11"/>
    </row>
    <row r="62" spans="1:10" x14ac:dyDescent="0.3">
      <c r="A62" s="10"/>
      <c r="B62" s="39" t="s">
        <v>22</v>
      </c>
      <c r="G62" s="11"/>
    </row>
    <row r="63" spans="1:10" ht="7.5" customHeight="1" thickBot="1" x14ac:dyDescent="0.35">
      <c r="A63" s="48"/>
      <c r="B63" s="49"/>
      <c r="C63" s="49"/>
      <c r="D63" s="50"/>
      <c r="E63" s="50"/>
      <c r="F63" s="49"/>
      <c r="G63" s="51"/>
    </row>
  </sheetData>
  <sheetProtection algorithmName="SHA-512" hashValue="xcjj3Qrj25JUOvTZLtoeCoofMWA7oFRa8CXXKieVlOmvKndB0oE7psMlBj5wp8BTphKmEhKwO9DDOj7OcaU3Eg==" saltValue="9hvcRBL7N8FfU3iQPLm/xw==" spinCount="100000" sheet="1" objects="1" scenarios="1" formatColumns="0" formatRows="0" selectLockedCells="1"/>
  <mergeCells count="13">
    <mergeCell ref="C58:D58"/>
    <mergeCell ref="C42:D42"/>
    <mergeCell ref="C44:D44"/>
    <mergeCell ref="C46:D46"/>
    <mergeCell ref="C48:D48"/>
    <mergeCell ref="C50:D50"/>
    <mergeCell ref="C54:D54"/>
    <mergeCell ref="C56:D56"/>
    <mergeCell ref="B2:F2"/>
    <mergeCell ref="B3:F3"/>
    <mergeCell ref="C38:D38"/>
    <mergeCell ref="C40:D40"/>
    <mergeCell ref="C52:D52"/>
  </mergeCells>
  <dataValidations count="1">
    <dataValidation operator="equal" allowBlank="1" showInputMessage="1" showErrorMessage="1" sqref="G1:XFD25 E25:F25 A26:XFD1048576 C23:D25 E23:F23 E17:F18 C19:F22 C16:D18 A1:B25 C1:F15" xr:uid="{782D2B6F-3117-42AF-8443-470845D98355}"/>
  </dataValidations>
  <printOptions horizontalCentered="1" verticalCentered="1"/>
  <pageMargins left="0.45" right="0.45" top="0.25" bottom="0.25" header="0.3" footer="0.3"/>
  <pageSetup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Guideline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Wondi</dc:creator>
  <cp:lastModifiedBy>Wondwossen Tegegn</cp:lastModifiedBy>
  <cp:lastPrinted>2023-12-26T19:27:10Z</cp:lastPrinted>
  <dcterms:created xsi:type="dcterms:W3CDTF">2013-06-12T10:33:44Z</dcterms:created>
  <dcterms:modified xsi:type="dcterms:W3CDTF">2024-08-01T10:32:40Z</dcterms:modified>
</cp:coreProperties>
</file>